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<sst xmlns="http://schemas.openxmlformats.org/spreadsheetml/2006/main" count="38" uniqueCount="38">
  <si>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w poszczególnych powiatach w okręgu wyborczym nr 28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</si>
  <si>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</si>
  <si>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</si>
  <si>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</si>
  <si>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</si>
  <si>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</si>
  <si>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</si>
  <si>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</si>
  <si>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</si>
  <si>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</si>
  <si>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</si>
  <si>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</si>
  <si>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</si>
  <si>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</si>
  <si>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</si>
  <si>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</si>
  <si>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</si>
  <si>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</si>
  <si>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</si>
  <si>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</si>
  <si>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</si>
  <si>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</si>
  <si>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</si>
  <si>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</si>
  <si>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14 Komitet Wyborczy Polskiej Konfederacji - Godność i Praca</t>
  </si>
  <si>
    <t>Lista nr 15 KW Samoobrona RP</t>
  </si>
  <si>
    <t>Lista nr 16 KWP Inicjatywa RP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</si>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</sst>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70.140625" style="0" bestFit="1" customWidth="1"/>
    <col min="25" max="25" width="28.8515625" style="0" bestFit="1" customWidth="1"/>
    <col min="26" max="26" width="29.85156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28</v>
      </c>
      <c r="B3" s="4" t="s">
        <v>27</v>
      </c>
      <c r="C3" s="4" t="s">
        <v>28</v>
      </c>
      <c r="D3" s="5">
        <v>106407</v>
      </c>
      <c r="E3" s="6">
        <v>80796</v>
      </c>
      <c r="F3" s="7">
        <v>42908</v>
      </c>
      <c r="G3" s="8">
        <v>37886</v>
      </c>
      <c r="H3" s="9">
        <v>37873</v>
      </c>
      <c r="I3" s="10">
        <v>37866</v>
      </c>
      <c r="J3" s="11">
        <v>7</v>
      </c>
      <c r="K3" s="12">
        <v>1749</v>
      </c>
      <c r="L3" s="13">
        <v>36117</v>
      </c>
      <c r="M3" s="16">
        <v>384</v>
      </c>
      <c r="N3" s="17">
        <v>336</v>
      </c>
      <c r="O3" s="18">
        <v>1937</v>
      </c>
      <c r="P3" s="19">
        <v>492</v>
      </c>
      <c r="Q3" s="20">
        <v>1302</v>
      </c>
      <c r="R3" s="21">
        <v>8071</v>
      </c>
      <c r="S3" s="22">
        <v>3741</v>
      </c>
      <c r="T3" s="23">
        <v>6186</v>
      </c>
      <c r="U3" s="24">
        <v>150</v>
      </c>
      <c r="V3" s="25">
        <v>4104</v>
      </c>
      <c r="W3" s="26">
        <v>489</v>
      </c>
      <c r="X3" s="27">
        <v>90</v>
      </c>
      <c r="Y3" s="28">
        <v>8741</v>
      </c>
      <c r="Z3" s="29">
        <v>94</v>
      </c>
    </row>
    <row r="4" spans="1:26" ht="12.75">
      <c r="A4" s="3">
        <v>28</v>
      </c>
      <c r="B4" s="4" t="s">
        <v>29</v>
      </c>
      <c r="C4" s="4" t="s">
        <v>30</v>
      </c>
      <c r="D4" s="5">
        <v>67365</v>
      </c>
      <c r="E4" s="6">
        <v>50816</v>
      </c>
      <c r="F4" s="7">
        <v>27532</v>
      </c>
      <c r="G4" s="8">
        <v>23284</v>
      </c>
      <c r="H4" s="9">
        <v>23279</v>
      </c>
      <c r="I4" s="10">
        <v>23278</v>
      </c>
      <c r="J4" s="11">
        <v>1</v>
      </c>
      <c r="K4" s="12">
        <v>1086</v>
      </c>
      <c r="L4" s="13">
        <v>22192</v>
      </c>
      <c r="M4" s="16">
        <v>150</v>
      </c>
      <c r="N4" s="17">
        <v>155</v>
      </c>
      <c r="O4" s="18">
        <v>1375</v>
      </c>
      <c r="P4" s="19">
        <v>280</v>
      </c>
      <c r="Q4" s="20">
        <v>995</v>
      </c>
      <c r="R4" s="21">
        <v>5877</v>
      </c>
      <c r="S4" s="22">
        <v>1857</v>
      </c>
      <c r="T4" s="23">
        <v>3233</v>
      </c>
      <c r="U4" s="24">
        <v>46</v>
      </c>
      <c r="V4" s="25">
        <v>3564</v>
      </c>
      <c r="W4" s="26">
        <v>293</v>
      </c>
      <c r="X4" s="27">
        <v>43</v>
      </c>
      <c r="Y4" s="28">
        <v>4266</v>
      </c>
      <c r="Z4" s="29">
        <v>58</v>
      </c>
    </row>
    <row r="5" spans="1:26" ht="12.75">
      <c r="A5" s="3">
        <v>28</v>
      </c>
      <c r="B5" s="4" t="s">
        <v>31</v>
      </c>
      <c r="C5" s="4" t="s">
        <v>32</v>
      </c>
      <c r="D5" s="5">
        <v>60705</v>
      </c>
      <c r="E5" s="6">
        <v>46110</v>
      </c>
      <c r="F5" s="7">
        <v>22523</v>
      </c>
      <c r="G5" s="8">
        <v>23587</v>
      </c>
      <c r="H5" s="9">
        <v>23579</v>
      </c>
      <c r="I5" s="10">
        <v>23578</v>
      </c>
      <c r="J5" s="11">
        <v>1</v>
      </c>
      <c r="K5" s="12">
        <v>947</v>
      </c>
      <c r="L5" s="13">
        <v>22631</v>
      </c>
      <c r="M5" s="16">
        <v>154</v>
      </c>
      <c r="N5" s="17">
        <v>183</v>
      </c>
      <c r="O5" s="18">
        <v>1773</v>
      </c>
      <c r="P5" s="19">
        <v>342</v>
      </c>
      <c r="Q5" s="20">
        <v>491</v>
      </c>
      <c r="R5" s="21">
        <v>6696</v>
      </c>
      <c r="S5" s="22">
        <v>1485</v>
      </c>
      <c r="T5" s="23">
        <v>7263</v>
      </c>
      <c r="U5" s="24">
        <v>45</v>
      </c>
      <c r="V5" s="25">
        <v>703</v>
      </c>
      <c r="W5" s="26">
        <v>269</v>
      </c>
      <c r="X5" s="27">
        <v>40</v>
      </c>
      <c r="Y5" s="28">
        <v>3157</v>
      </c>
      <c r="Z5" s="29">
        <v>30</v>
      </c>
    </row>
    <row r="6" spans="1:26" ht="12.75">
      <c r="A6" s="3">
        <v>28</v>
      </c>
      <c r="B6" s="4" t="s">
        <v>33</v>
      </c>
      <c r="C6" s="4" t="s">
        <v>34</v>
      </c>
      <c r="D6" s="5">
        <v>58155</v>
      </c>
      <c r="E6" s="6">
        <v>44141</v>
      </c>
      <c r="F6" s="7">
        <v>24108</v>
      </c>
      <c r="G6" s="8">
        <v>20742</v>
      </c>
      <c r="H6" s="9">
        <v>20730</v>
      </c>
      <c r="I6" s="10">
        <v>20730</v>
      </c>
      <c r="J6" s="11">
        <v>0</v>
      </c>
      <c r="K6" s="12">
        <v>925</v>
      </c>
      <c r="L6" s="13">
        <v>19805</v>
      </c>
      <c r="M6" s="16">
        <v>238</v>
      </c>
      <c r="N6" s="17">
        <v>172</v>
      </c>
      <c r="O6" s="18">
        <v>1125</v>
      </c>
      <c r="P6" s="19">
        <v>627</v>
      </c>
      <c r="Q6" s="20">
        <v>1189</v>
      </c>
      <c r="R6" s="21">
        <v>5271</v>
      </c>
      <c r="S6" s="22">
        <v>1998</v>
      </c>
      <c r="T6" s="23">
        <v>4918</v>
      </c>
      <c r="U6" s="24">
        <v>59</v>
      </c>
      <c r="V6" s="25">
        <v>716</v>
      </c>
      <c r="W6" s="26">
        <v>265</v>
      </c>
      <c r="X6" s="27">
        <v>40</v>
      </c>
      <c r="Y6" s="28">
        <v>3138</v>
      </c>
      <c r="Z6" s="29">
        <v>49</v>
      </c>
    </row>
    <row r="7" spans="1:26" ht="12.75">
      <c r="A7" s="3">
        <v>28</v>
      </c>
      <c r="B7" s="4" t="s">
        <v>35</v>
      </c>
      <c r="C7" s="4" t="s">
        <v>36</v>
      </c>
      <c r="D7" s="5">
        <v>199876</v>
      </c>
      <c r="E7" s="6">
        <v>152052</v>
      </c>
      <c r="F7" s="7">
        <v>67276</v>
      </c>
      <c r="G7" s="8">
        <v>84715</v>
      </c>
      <c r="H7" s="9">
        <v>84675</v>
      </c>
      <c r="I7" s="10">
        <v>84634</v>
      </c>
      <c r="J7" s="11">
        <v>41</v>
      </c>
      <c r="K7" s="12">
        <v>2203</v>
      </c>
      <c r="L7" s="13">
        <v>82431</v>
      </c>
      <c r="M7" s="16">
        <v>1003</v>
      </c>
      <c r="N7" s="17">
        <v>883</v>
      </c>
      <c r="O7" s="18">
        <v>4938</v>
      </c>
      <c r="P7" s="19">
        <v>2133</v>
      </c>
      <c r="Q7" s="20">
        <v>4707</v>
      </c>
      <c r="R7" s="21">
        <v>24794</v>
      </c>
      <c r="S7" s="22">
        <v>10459</v>
      </c>
      <c r="T7" s="23">
        <v>23797</v>
      </c>
      <c r="U7" s="24">
        <v>389</v>
      </c>
      <c r="V7" s="25">
        <v>1363</v>
      </c>
      <c r="W7" s="26">
        <v>1682</v>
      </c>
      <c r="X7" s="27">
        <v>262</v>
      </c>
      <c r="Y7" s="28">
        <v>5839</v>
      </c>
      <c r="Z7" s="29">
        <v>182</v>
      </c>
    </row>
    <row r="8" spans="3:26" ht="12.75">
      <c r="C8" s="15" t="s">
        <v>37</v>
      </c>
      <c r="D8" s="14">
        <f>SUM('20050925_000000_PLT'!D3:D7)</f>
        <v>0</v>
      </c>
      <c r="E8" s="14">
        <f>SUM('20050925_000000_PLT'!E3:E7)</f>
        <v>0</v>
      </c>
      <c r="F8" s="14">
        <f>SUM('20050925_000000_PLT'!F3:F7)</f>
        <v>0</v>
      </c>
      <c r="G8" s="14">
        <f>SUM('20050925_000000_PLT'!G3:G7)</f>
        <v>0</v>
      </c>
      <c r="H8" s="14">
        <f>SUM('20050925_000000_PLT'!H3:H7)</f>
        <v>0</v>
      </c>
      <c r="I8" s="14">
        <f>SUM('20050925_000000_PLT'!I3:I7)</f>
        <v>0</v>
      </c>
      <c r="J8" s="14">
        <f>SUM('20050925_000000_PLT'!J3:J7)</f>
        <v>0</v>
      </c>
      <c r="K8" s="14">
        <f>SUM('20050925_000000_PLT'!K3:K7)</f>
        <v>0</v>
      </c>
      <c r="L8" s="14">
        <f>SUM('20050925_000000_PLT'!L3:L7)</f>
        <v>0</v>
      </c>
      <c r="M8" s="14">
        <f>SUM('20050925_000000_PLT'!M3:M7)</f>
        <v>0</v>
      </c>
      <c r="N8" s="14">
        <f>SUM('20050925_000000_PLT'!N3:N7)</f>
        <v>0</v>
      </c>
      <c r="O8" s="14">
        <f>SUM('20050925_000000_PLT'!O3:O7)</f>
        <v>0</v>
      </c>
      <c r="P8" s="14">
        <f>SUM('20050925_000000_PLT'!P3:P7)</f>
        <v>0</v>
      </c>
      <c r="Q8" s="14">
        <f>SUM('20050925_000000_PLT'!Q3:Q7)</f>
        <v>0</v>
      </c>
      <c r="R8" s="14">
        <f>SUM('20050925_000000_PLT'!R3:R7)</f>
        <v>0</v>
      </c>
      <c r="S8" s="14">
        <f>SUM('20050925_000000_PLT'!S3:S7)</f>
        <v>0</v>
      </c>
      <c r="T8" s="14">
        <f>SUM('20050925_000000_PLT'!T3:T7)</f>
        <v>0</v>
      </c>
      <c r="U8" s="14">
        <f>SUM('20050925_000000_PLT'!U3:U7)</f>
        <v>0</v>
      </c>
      <c r="V8" s="14">
        <f>SUM('20050925_000000_PLT'!V3:V7)</f>
        <v>0</v>
      </c>
      <c r="W8" s="14">
        <f>SUM('20050925_000000_PLT'!W3:W7)</f>
        <v>0</v>
      </c>
      <c r="X8" s="14">
        <f>SUM('20050925_000000_PLT'!X3:X7)</f>
        <v>0</v>
      </c>
      <c r="Y8" s="14">
        <f>SUM('20050925_000000_PLT'!Y3:Y7)</f>
        <v>0</v>
      </c>
      <c r="Z8" s="14">
        <f>SUM('20050925_000000_PLT'!Z3:Z7)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