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<sst xmlns="http://schemas.openxmlformats.org/spreadsheetml/2006/main" count="93" uniqueCount="93">
  <si>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Wybory do Sejmu i Senatu Rzeczypospolitej Polskiej w dniu 25 września 2005 r.: Wyniki głosowania do Senatu RP w gminach wraz z frekwencją w okręgu wyborczym nr 27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</si>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</sst>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10829</v>
      </c>
      <c r="D3" s="5">
        <v>8390</v>
      </c>
      <c r="E3" s="6">
        <v>4169</v>
      </c>
      <c r="F3" s="7">
        <v>4220</v>
      </c>
      <c r="G3" s="8">
        <v>4217</v>
      </c>
      <c r="H3" s="9">
        <v>4217</v>
      </c>
      <c r="I3" s="10">
        <v>0</v>
      </c>
      <c r="J3" s="11">
        <v>256</v>
      </c>
      <c r="K3" s="12">
        <v>3961</v>
      </c>
      <c r="L3" s="13">
        <v>6773</v>
      </c>
      <c r="M3" s="14">
        <v>38.97</v>
      </c>
    </row>
    <row r="4" spans="1:13" ht="12.75">
      <c r="A4" s="3" t="s">
        <v>16</v>
      </c>
      <c r="B4" s="3" t="s">
        <v>17</v>
      </c>
      <c r="C4" s="4">
        <v>3435</v>
      </c>
      <c r="D4" s="5">
        <v>2590</v>
      </c>
      <c r="E4" s="6">
        <v>1365</v>
      </c>
      <c r="F4" s="7">
        <v>1225</v>
      </c>
      <c r="G4" s="8">
        <v>1223</v>
      </c>
      <c r="H4" s="9">
        <v>1223</v>
      </c>
      <c r="I4" s="10">
        <v>0</v>
      </c>
      <c r="J4" s="11">
        <v>58</v>
      </c>
      <c r="K4" s="12">
        <v>1165</v>
      </c>
      <c r="L4" s="13">
        <v>1981</v>
      </c>
      <c r="M4" s="14">
        <v>35.66</v>
      </c>
    </row>
    <row r="5" spans="1:13" ht="12.75">
      <c r="A5" s="3" t="s">
        <v>18</v>
      </c>
      <c r="B5" s="3" t="s">
        <v>19</v>
      </c>
      <c r="C5" s="4">
        <v>4648</v>
      </c>
      <c r="D5" s="5">
        <v>3510</v>
      </c>
      <c r="E5" s="6">
        <v>1812</v>
      </c>
      <c r="F5" s="7">
        <v>1698</v>
      </c>
      <c r="G5" s="8">
        <v>1696</v>
      </c>
      <c r="H5" s="9">
        <v>1696</v>
      </c>
      <c r="I5" s="10">
        <v>0</v>
      </c>
      <c r="J5" s="11">
        <v>76</v>
      </c>
      <c r="K5" s="12">
        <v>1620</v>
      </c>
      <c r="L5" s="13">
        <v>2799</v>
      </c>
      <c r="M5" s="14">
        <v>36.53</v>
      </c>
    </row>
    <row r="6" spans="1:13" ht="12.75">
      <c r="A6" s="3" t="s">
        <v>20</v>
      </c>
      <c r="B6" s="3" t="s">
        <v>21</v>
      </c>
      <c r="C6" s="4">
        <v>4441</v>
      </c>
      <c r="D6" s="5">
        <v>3369</v>
      </c>
      <c r="E6" s="6">
        <v>2025</v>
      </c>
      <c r="F6" s="7">
        <v>1344</v>
      </c>
      <c r="G6" s="8">
        <v>1344</v>
      </c>
      <c r="H6" s="9">
        <v>1344</v>
      </c>
      <c r="I6" s="10">
        <v>0</v>
      </c>
      <c r="J6" s="11">
        <v>100</v>
      </c>
      <c r="K6" s="12">
        <v>1244</v>
      </c>
      <c r="L6" s="13">
        <v>2086</v>
      </c>
      <c r="M6" s="14">
        <v>30.26</v>
      </c>
    </row>
    <row r="7" spans="1:13" ht="12.75">
      <c r="A7" s="3" t="s">
        <v>22</v>
      </c>
      <c r="B7" s="3" t="s">
        <v>23</v>
      </c>
      <c r="C7" s="4">
        <v>10988</v>
      </c>
      <c r="D7" s="5">
        <v>8320</v>
      </c>
      <c r="E7" s="6">
        <v>4538</v>
      </c>
      <c r="F7" s="7">
        <v>3782</v>
      </c>
      <c r="G7" s="8">
        <v>3780</v>
      </c>
      <c r="H7" s="9">
        <v>3779</v>
      </c>
      <c r="I7" s="10">
        <v>1</v>
      </c>
      <c r="J7" s="11">
        <v>273</v>
      </c>
      <c r="K7" s="12">
        <v>3506</v>
      </c>
      <c r="L7" s="13">
        <v>6031</v>
      </c>
      <c r="M7" s="14">
        <v>34.42</v>
      </c>
    </row>
    <row r="8" spans="1:13" ht="12.75">
      <c r="A8" s="3" t="s">
        <v>24</v>
      </c>
      <c r="B8" s="3" t="s">
        <v>25</v>
      </c>
      <c r="C8" s="4">
        <v>8594</v>
      </c>
      <c r="D8" s="5">
        <v>6520</v>
      </c>
      <c r="E8" s="6">
        <v>3499</v>
      </c>
      <c r="F8" s="7">
        <v>3020</v>
      </c>
      <c r="G8" s="8">
        <v>3018</v>
      </c>
      <c r="H8" s="9">
        <v>3018</v>
      </c>
      <c r="I8" s="10">
        <v>0</v>
      </c>
      <c r="J8" s="11">
        <v>249</v>
      </c>
      <c r="K8" s="12">
        <v>2769</v>
      </c>
      <c r="L8" s="13">
        <v>4689</v>
      </c>
      <c r="M8" s="14">
        <v>35.14</v>
      </c>
    </row>
    <row r="9" spans="1:13" ht="12.75">
      <c r="A9" s="3" t="s">
        <v>26</v>
      </c>
      <c r="B9" s="3" t="s">
        <v>27</v>
      </c>
      <c r="C9" s="4">
        <v>8265</v>
      </c>
      <c r="D9" s="5">
        <v>6285</v>
      </c>
      <c r="E9" s="6">
        <v>3555</v>
      </c>
      <c r="F9" s="7">
        <v>2730</v>
      </c>
      <c r="G9" s="8">
        <v>2727</v>
      </c>
      <c r="H9" s="9">
        <v>2726</v>
      </c>
      <c r="I9" s="10">
        <v>1</v>
      </c>
      <c r="J9" s="11">
        <v>169</v>
      </c>
      <c r="K9" s="12">
        <v>2557</v>
      </c>
      <c r="L9" s="13">
        <v>4137</v>
      </c>
      <c r="M9" s="14">
        <v>33.03</v>
      </c>
    </row>
    <row r="10" spans="1:13" ht="12.75">
      <c r="A10" s="3" t="s">
        <v>28</v>
      </c>
      <c r="B10" s="3" t="s">
        <v>29</v>
      </c>
      <c r="C10" s="4">
        <v>3766</v>
      </c>
      <c r="D10" s="5">
        <v>2850</v>
      </c>
      <c r="E10" s="6">
        <v>1633</v>
      </c>
      <c r="F10" s="7">
        <v>1217</v>
      </c>
      <c r="G10" s="8">
        <v>1217</v>
      </c>
      <c r="H10" s="9">
        <v>1217</v>
      </c>
      <c r="I10" s="10">
        <v>0</v>
      </c>
      <c r="J10" s="11">
        <v>79</v>
      </c>
      <c r="K10" s="12">
        <v>1138</v>
      </c>
      <c r="L10" s="13">
        <v>1928</v>
      </c>
      <c r="M10" s="14">
        <v>32.32</v>
      </c>
    </row>
    <row r="11" spans="1:13" ht="12.75">
      <c r="A11" s="3" t="s">
        <v>30</v>
      </c>
      <c r="B11" s="3" t="s">
        <v>31</v>
      </c>
      <c r="C11" s="4">
        <v>4197</v>
      </c>
      <c r="D11" s="5">
        <v>3263</v>
      </c>
      <c r="E11" s="6">
        <v>1755</v>
      </c>
      <c r="F11" s="7">
        <v>1508</v>
      </c>
      <c r="G11" s="8">
        <v>1506</v>
      </c>
      <c r="H11" s="9">
        <v>1506</v>
      </c>
      <c r="I11" s="10">
        <v>0</v>
      </c>
      <c r="J11" s="11">
        <v>109</v>
      </c>
      <c r="K11" s="12">
        <v>1397</v>
      </c>
      <c r="L11" s="13">
        <v>2324</v>
      </c>
      <c r="M11" s="14">
        <v>35.93</v>
      </c>
    </row>
    <row r="12" spans="1:13" ht="12.75">
      <c r="A12" s="3" t="s">
        <v>32</v>
      </c>
      <c r="B12" s="3" t="s">
        <v>33</v>
      </c>
      <c r="C12" s="4">
        <v>7743</v>
      </c>
      <c r="D12" s="5">
        <v>5876</v>
      </c>
      <c r="E12" s="6">
        <v>3142</v>
      </c>
      <c r="F12" s="7">
        <v>2734</v>
      </c>
      <c r="G12" s="8">
        <v>2733</v>
      </c>
      <c r="H12" s="9">
        <v>2732</v>
      </c>
      <c r="I12" s="10">
        <v>1</v>
      </c>
      <c r="J12" s="11">
        <v>149</v>
      </c>
      <c r="K12" s="12">
        <v>2583</v>
      </c>
      <c r="L12" s="13">
        <v>4349</v>
      </c>
      <c r="M12" s="14">
        <v>35.31</v>
      </c>
    </row>
    <row r="13" spans="1:13" ht="12.75">
      <c r="A13" s="3" t="s">
        <v>34</v>
      </c>
      <c r="B13" s="3" t="s">
        <v>35</v>
      </c>
      <c r="C13" s="4">
        <v>10732</v>
      </c>
      <c r="D13" s="5">
        <v>8098</v>
      </c>
      <c r="E13" s="6">
        <v>4181</v>
      </c>
      <c r="F13" s="7">
        <v>3917</v>
      </c>
      <c r="G13" s="8">
        <v>3915</v>
      </c>
      <c r="H13" s="9">
        <v>3915</v>
      </c>
      <c r="I13" s="10">
        <v>0</v>
      </c>
      <c r="J13" s="11">
        <v>254</v>
      </c>
      <c r="K13" s="12">
        <v>3661</v>
      </c>
      <c r="L13" s="13">
        <v>6101</v>
      </c>
      <c r="M13" s="14">
        <v>36.5</v>
      </c>
    </row>
    <row r="14" spans="1:13" ht="12.75">
      <c r="A14" s="3" t="s">
        <v>36</v>
      </c>
      <c r="B14" s="3" t="s">
        <v>37</v>
      </c>
      <c r="C14" s="4">
        <v>5729</v>
      </c>
      <c r="D14" s="5">
        <v>4287</v>
      </c>
      <c r="E14" s="6">
        <v>2341</v>
      </c>
      <c r="F14" s="7">
        <v>1946</v>
      </c>
      <c r="G14" s="8">
        <v>1944</v>
      </c>
      <c r="H14" s="9">
        <v>1944</v>
      </c>
      <c r="I14" s="10">
        <v>0</v>
      </c>
      <c r="J14" s="11">
        <v>103</v>
      </c>
      <c r="K14" s="12">
        <v>1841</v>
      </c>
      <c r="L14" s="13">
        <v>3061</v>
      </c>
      <c r="M14" s="14">
        <v>33.97</v>
      </c>
    </row>
    <row r="15" spans="1:13" ht="12.75">
      <c r="A15" s="3" t="s">
        <v>38</v>
      </c>
      <c r="B15" s="3" t="s">
        <v>39</v>
      </c>
      <c r="C15" s="4">
        <v>9876</v>
      </c>
      <c r="D15" s="5">
        <v>7489</v>
      </c>
      <c r="E15" s="6">
        <v>3739</v>
      </c>
      <c r="F15" s="7">
        <v>3750</v>
      </c>
      <c r="G15" s="8">
        <v>3749</v>
      </c>
      <c r="H15" s="9">
        <v>3749</v>
      </c>
      <c r="I15" s="10">
        <v>0</v>
      </c>
      <c r="J15" s="11">
        <v>229</v>
      </c>
      <c r="K15" s="12">
        <v>3520</v>
      </c>
      <c r="L15" s="13">
        <v>5969</v>
      </c>
      <c r="M15" s="14">
        <v>37.97</v>
      </c>
    </row>
    <row r="16" spans="1:13" ht="12.75">
      <c r="A16" s="3" t="s">
        <v>40</v>
      </c>
      <c r="B16" s="3" t="s">
        <v>41</v>
      </c>
      <c r="C16" s="4">
        <v>3291</v>
      </c>
      <c r="D16" s="5">
        <v>2500</v>
      </c>
      <c r="E16" s="6">
        <v>1314</v>
      </c>
      <c r="F16" s="7">
        <v>1186</v>
      </c>
      <c r="G16" s="8">
        <v>1184</v>
      </c>
      <c r="H16" s="9">
        <v>1184</v>
      </c>
      <c r="I16" s="10">
        <v>0</v>
      </c>
      <c r="J16" s="11">
        <v>75</v>
      </c>
      <c r="K16" s="12">
        <v>1109</v>
      </c>
      <c r="L16" s="13">
        <v>1883</v>
      </c>
      <c r="M16" s="14">
        <v>36.04</v>
      </c>
    </row>
    <row r="17" spans="1:13" ht="12.75">
      <c r="A17" s="3" t="s">
        <v>42</v>
      </c>
      <c r="B17" s="3" t="s">
        <v>43</v>
      </c>
      <c r="C17" s="4">
        <v>7679</v>
      </c>
      <c r="D17" s="5">
        <v>5803</v>
      </c>
      <c r="E17" s="6">
        <v>3108</v>
      </c>
      <c r="F17" s="7">
        <v>2695</v>
      </c>
      <c r="G17" s="8">
        <v>2691</v>
      </c>
      <c r="H17" s="9">
        <v>2691</v>
      </c>
      <c r="I17" s="10">
        <v>0</v>
      </c>
      <c r="J17" s="11">
        <v>164</v>
      </c>
      <c r="K17" s="12">
        <v>2527</v>
      </c>
      <c r="L17" s="13">
        <v>4240</v>
      </c>
      <c r="M17" s="14">
        <v>35.1</v>
      </c>
    </row>
    <row r="18" spans="1:13" ht="12.75">
      <c r="A18" s="3" t="s">
        <v>44</v>
      </c>
      <c r="B18" s="3" t="s">
        <v>45</v>
      </c>
      <c r="C18" s="4">
        <v>2194</v>
      </c>
      <c r="D18" s="5">
        <v>1670</v>
      </c>
      <c r="E18" s="6">
        <v>759</v>
      </c>
      <c r="F18" s="7">
        <v>911</v>
      </c>
      <c r="G18" s="8">
        <v>911</v>
      </c>
      <c r="H18" s="9">
        <v>911</v>
      </c>
      <c r="I18" s="10">
        <v>0</v>
      </c>
      <c r="J18" s="11">
        <v>86</v>
      </c>
      <c r="K18" s="12">
        <v>825</v>
      </c>
      <c r="L18" s="13">
        <v>1377</v>
      </c>
      <c r="M18" s="14">
        <v>41.52</v>
      </c>
    </row>
    <row r="19" spans="1:13" ht="12.75">
      <c r="A19" s="3" t="s">
        <v>46</v>
      </c>
      <c r="B19" s="3" t="s">
        <v>47</v>
      </c>
      <c r="C19" s="4">
        <v>16450</v>
      </c>
      <c r="D19" s="5">
        <v>12330</v>
      </c>
      <c r="E19" s="6">
        <v>6038</v>
      </c>
      <c r="F19" s="7">
        <v>6292</v>
      </c>
      <c r="G19" s="8">
        <v>6289</v>
      </c>
      <c r="H19" s="9">
        <v>6289</v>
      </c>
      <c r="I19" s="10">
        <v>0</v>
      </c>
      <c r="J19" s="11">
        <v>497</v>
      </c>
      <c r="K19" s="12">
        <v>5792</v>
      </c>
      <c r="L19" s="13">
        <v>9538</v>
      </c>
      <c r="M19" s="14">
        <v>38.25</v>
      </c>
    </row>
    <row r="20" spans="1:13" ht="12.75">
      <c r="A20" s="3" t="s">
        <v>48</v>
      </c>
      <c r="B20" s="3" t="s">
        <v>49</v>
      </c>
      <c r="C20" s="4">
        <v>7601</v>
      </c>
      <c r="D20" s="5">
        <v>5741</v>
      </c>
      <c r="E20" s="6">
        <v>2923</v>
      </c>
      <c r="F20" s="7">
        <v>2818</v>
      </c>
      <c r="G20" s="8">
        <v>2817</v>
      </c>
      <c r="H20" s="9">
        <v>2817</v>
      </c>
      <c r="I20" s="10">
        <v>0</v>
      </c>
      <c r="J20" s="11">
        <v>174</v>
      </c>
      <c r="K20" s="12">
        <v>2643</v>
      </c>
      <c r="L20" s="13">
        <v>4340</v>
      </c>
      <c r="M20" s="14">
        <v>37.07</v>
      </c>
    </row>
    <row r="21" spans="1:13" ht="12.75">
      <c r="A21" s="3" t="s">
        <v>50</v>
      </c>
      <c r="B21" s="3" t="s">
        <v>51</v>
      </c>
      <c r="C21" s="4">
        <v>5149</v>
      </c>
      <c r="D21" s="5">
        <v>3900</v>
      </c>
      <c r="E21" s="6">
        <v>2197</v>
      </c>
      <c r="F21" s="7">
        <v>1703</v>
      </c>
      <c r="G21" s="8">
        <v>1703</v>
      </c>
      <c r="H21" s="9">
        <v>1703</v>
      </c>
      <c r="I21" s="10">
        <v>0</v>
      </c>
      <c r="J21" s="11">
        <v>128</v>
      </c>
      <c r="K21" s="12">
        <v>1575</v>
      </c>
      <c r="L21" s="13">
        <v>2496</v>
      </c>
      <c r="M21" s="14">
        <v>33.07</v>
      </c>
    </row>
    <row r="22" spans="1:13" ht="12.75">
      <c r="A22" s="3" t="s">
        <v>52</v>
      </c>
      <c r="B22" s="3" t="s">
        <v>53</v>
      </c>
      <c r="C22" s="4">
        <v>5870</v>
      </c>
      <c r="D22" s="5">
        <v>4450</v>
      </c>
      <c r="E22" s="6">
        <v>2230</v>
      </c>
      <c r="F22" s="7">
        <v>2220</v>
      </c>
      <c r="G22" s="8">
        <v>2219</v>
      </c>
      <c r="H22" s="9">
        <v>2219</v>
      </c>
      <c r="I22" s="10">
        <v>0</v>
      </c>
      <c r="J22" s="11">
        <v>198</v>
      </c>
      <c r="K22" s="12">
        <v>2021</v>
      </c>
      <c r="L22" s="13">
        <v>3290</v>
      </c>
      <c r="M22" s="14">
        <v>37.82</v>
      </c>
    </row>
    <row r="23" spans="1:13" ht="12.75">
      <c r="A23" s="3" t="s">
        <v>54</v>
      </c>
      <c r="B23" s="3" t="s">
        <v>55</v>
      </c>
      <c r="C23" s="4">
        <v>5323</v>
      </c>
      <c r="D23" s="5">
        <v>4010</v>
      </c>
      <c r="E23" s="6">
        <v>2138</v>
      </c>
      <c r="F23" s="7">
        <v>1872</v>
      </c>
      <c r="G23" s="8">
        <v>1871</v>
      </c>
      <c r="H23" s="9">
        <v>1871</v>
      </c>
      <c r="I23" s="10">
        <v>0</v>
      </c>
      <c r="J23" s="11">
        <v>102</v>
      </c>
      <c r="K23" s="12">
        <v>1769</v>
      </c>
      <c r="L23" s="13">
        <v>2651</v>
      </c>
      <c r="M23" s="14">
        <v>35.17</v>
      </c>
    </row>
    <row r="24" spans="1:13" ht="12.75">
      <c r="A24" s="3" t="s">
        <v>56</v>
      </c>
      <c r="B24" s="3" t="s">
        <v>57</v>
      </c>
      <c r="C24" s="4">
        <v>3901</v>
      </c>
      <c r="D24" s="5">
        <v>2920</v>
      </c>
      <c r="E24" s="6">
        <v>1810</v>
      </c>
      <c r="F24" s="7">
        <v>1110</v>
      </c>
      <c r="G24" s="8">
        <v>1110</v>
      </c>
      <c r="H24" s="9">
        <v>1110</v>
      </c>
      <c r="I24" s="10">
        <v>0</v>
      </c>
      <c r="J24" s="11">
        <v>55</v>
      </c>
      <c r="K24" s="12">
        <v>1055</v>
      </c>
      <c r="L24" s="13">
        <v>1891</v>
      </c>
      <c r="M24" s="14">
        <v>28.45</v>
      </c>
    </row>
    <row r="25" spans="1:13" ht="12.75">
      <c r="A25" s="3" t="s">
        <v>58</v>
      </c>
      <c r="B25" s="3" t="s">
        <v>59</v>
      </c>
      <c r="C25" s="4">
        <v>4918</v>
      </c>
      <c r="D25" s="5">
        <v>3730</v>
      </c>
      <c r="E25" s="6">
        <v>2246</v>
      </c>
      <c r="F25" s="7">
        <v>1484</v>
      </c>
      <c r="G25" s="8">
        <v>1484</v>
      </c>
      <c r="H25" s="9">
        <v>1484</v>
      </c>
      <c r="I25" s="10">
        <v>0</v>
      </c>
      <c r="J25" s="11">
        <v>157</v>
      </c>
      <c r="K25" s="12">
        <v>1327</v>
      </c>
      <c r="L25" s="13">
        <v>2123</v>
      </c>
      <c r="M25" s="14">
        <v>30.17</v>
      </c>
    </row>
    <row r="26" spans="1:13" ht="12.75">
      <c r="A26" s="3" t="s">
        <v>60</v>
      </c>
      <c r="B26" s="3" t="s">
        <v>61</v>
      </c>
      <c r="C26" s="4">
        <v>4729</v>
      </c>
      <c r="D26" s="5">
        <v>3590</v>
      </c>
      <c r="E26" s="6">
        <v>2177</v>
      </c>
      <c r="F26" s="7">
        <v>1413</v>
      </c>
      <c r="G26" s="8">
        <v>1409</v>
      </c>
      <c r="H26" s="9">
        <v>1409</v>
      </c>
      <c r="I26" s="10">
        <v>0</v>
      </c>
      <c r="J26" s="11">
        <v>85</v>
      </c>
      <c r="K26" s="12">
        <v>1324</v>
      </c>
      <c r="L26" s="13">
        <v>2228</v>
      </c>
      <c r="M26" s="14">
        <v>29.88</v>
      </c>
    </row>
    <row r="27" spans="1:13" ht="12.75">
      <c r="A27" s="3" t="s">
        <v>62</v>
      </c>
      <c r="B27" s="3" t="s">
        <v>63</v>
      </c>
      <c r="C27" s="4">
        <v>13424</v>
      </c>
      <c r="D27" s="5">
        <v>10140</v>
      </c>
      <c r="E27" s="6">
        <v>5770</v>
      </c>
      <c r="F27" s="7">
        <v>4370</v>
      </c>
      <c r="G27" s="8">
        <v>4363</v>
      </c>
      <c r="H27" s="9">
        <v>4363</v>
      </c>
      <c r="I27" s="10">
        <v>0</v>
      </c>
      <c r="J27" s="11">
        <v>329</v>
      </c>
      <c r="K27" s="12">
        <v>4034</v>
      </c>
      <c r="L27" s="13">
        <v>6320</v>
      </c>
      <c r="M27" s="14">
        <v>32.55</v>
      </c>
    </row>
    <row r="28" spans="1:13" ht="12.75">
      <c r="A28" s="3" t="s">
        <v>64</v>
      </c>
      <c r="B28" s="3" t="s">
        <v>65</v>
      </c>
      <c r="C28" s="4">
        <v>19131</v>
      </c>
      <c r="D28" s="5">
        <v>14866</v>
      </c>
      <c r="E28" s="6">
        <v>7101</v>
      </c>
      <c r="F28" s="7">
        <v>7765</v>
      </c>
      <c r="G28" s="8">
        <v>7752</v>
      </c>
      <c r="H28" s="9">
        <v>7752</v>
      </c>
      <c r="I28" s="10">
        <v>0</v>
      </c>
      <c r="J28" s="11">
        <v>708</v>
      </c>
      <c r="K28" s="12">
        <v>7044</v>
      </c>
      <c r="L28" s="13">
        <v>11558</v>
      </c>
      <c r="M28" s="14">
        <v>40.59</v>
      </c>
    </row>
    <row r="29" spans="1:13" ht="12.75">
      <c r="A29" s="3" t="s">
        <v>66</v>
      </c>
      <c r="B29" s="3" t="s">
        <v>67</v>
      </c>
      <c r="C29" s="4">
        <v>2577</v>
      </c>
      <c r="D29" s="5">
        <v>1933</v>
      </c>
      <c r="E29" s="6">
        <v>865</v>
      </c>
      <c r="F29" s="7">
        <v>1068</v>
      </c>
      <c r="G29" s="8">
        <v>1068</v>
      </c>
      <c r="H29" s="9">
        <v>1068</v>
      </c>
      <c r="I29" s="10">
        <v>0</v>
      </c>
      <c r="J29" s="11">
        <v>65</v>
      </c>
      <c r="K29" s="12">
        <v>1003</v>
      </c>
      <c r="L29" s="13">
        <v>1755</v>
      </c>
      <c r="M29" s="14">
        <v>41.44</v>
      </c>
    </row>
    <row r="30" spans="1:13" ht="12.75">
      <c r="A30" s="3" t="s">
        <v>68</v>
      </c>
      <c r="B30" s="3" t="s">
        <v>69</v>
      </c>
      <c r="C30" s="4">
        <v>6194</v>
      </c>
      <c r="D30" s="5">
        <v>4673</v>
      </c>
      <c r="E30" s="6">
        <v>3039</v>
      </c>
      <c r="F30" s="7">
        <v>1634</v>
      </c>
      <c r="G30" s="8">
        <v>1630</v>
      </c>
      <c r="H30" s="9">
        <v>1630</v>
      </c>
      <c r="I30" s="10">
        <v>0</v>
      </c>
      <c r="J30" s="11">
        <v>130</v>
      </c>
      <c r="K30" s="12">
        <v>1500</v>
      </c>
      <c r="L30" s="13">
        <v>2503</v>
      </c>
      <c r="M30" s="14">
        <v>26.38</v>
      </c>
    </row>
    <row r="31" spans="1:13" ht="12.75">
      <c r="A31" s="3" t="s">
        <v>70</v>
      </c>
      <c r="B31" s="3" t="s">
        <v>71</v>
      </c>
      <c r="C31" s="4">
        <v>6008</v>
      </c>
      <c r="D31" s="5">
        <v>4473</v>
      </c>
      <c r="E31" s="6">
        <v>1984</v>
      </c>
      <c r="F31" s="7">
        <v>2489</v>
      </c>
      <c r="G31" s="8">
        <v>2489</v>
      </c>
      <c r="H31" s="9">
        <v>2489</v>
      </c>
      <c r="I31" s="10">
        <v>0</v>
      </c>
      <c r="J31" s="11">
        <v>181</v>
      </c>
      <c r="K31" s="12">
        <v>2308</v>
      </c>
      <c r="L31" s="13">
        <v>3793</v>
      </c>
      <c r="M31" s="14">
        <v>41.43</v>
      </c>
    </row>
    <row r="32" spans="1:13" ht="12.75">
      <c r="A32" s="3" t="s">
        <v>72</v>
      </c>
      <c r="B32" s="3" t="s">
        <v>73</v>
      </c>
      <c r="C32" s="4">
        <v>5167</v>
      </c>
      <c r="D32" s="5">
        <v>3918</v>
      </c>
      <c r="E32" s="6">
        <v>2110</v>
      </c>
      <c r="F32" s="7">
        <v>1808</v>
      </c>
      <c r="G32" s="8">
        <v>1805</v>
      </c>
      <c r="H32" s="9">
        <v>1805</v>
      </c>
      <c r="I32" s="10">
        <v>0</v>
      </c>
      <c r="J32" s="11">
        <v>109</v>
      </c>
      <c r="K32" s="12">
        <v>1696</v>
      </c>
      <c r="L32" s="13">
        <v>2908</v>
      </c>
      <c r="M32" s="14">
        <v>34.99</v>
      </c>
    </row>
    <row r="33" spans="1:13" ht="12.75">
      <c r="A33" s="3" t="s">
        <v>74</v>
      </c>
      <c r="B33" s="3" t="s">
        <v>75</v>
      </c>
      <c r="C33" s="4">
        <v>9091</v>
      </c>
      <c r="D33" s="5">
        <v>6810</v>
      </c>
      <c r="E33" s="6">
        <v>2860</v>
      </c>
      <c r="F33" s="7">
        <v>3950</v>
      </c>
      <c r="G33" s="8">
        <v>3946</v>
      </c>
      <c r="H33" s="9">
        <v>3946</v>
      </c>
      <c r="I33" s="10">
        <v>0</v>
      </c>
      <c r="J33" s="11">
        <v>361</v>
      </c>
      <c r="K33" s="12">
        <v>3585</v>
      </c>
      <c r="L33" s="13">
        <v>6013</v>
      </c>
      <c r="M33" s="14">
        <v>43.45</v>
      </c>
    </row>
    <row r="34" spans="1:13" ht="12.75">
      <c r="A34" s="3" t="s">
        <v>76</v>
      </c>
      <c r="B34" s="3" t="s">
        <v>77</v>
      </c>
      <c r="C34" s="4">
        <v>5025</v>
      </c>
      <c r="D34" s="5">
        <v>3803</v>
      </c>
      <c r="E34" s="6">
        <v>2292</v>
      </c>
      <c r="F34" s="7">
        <v>1511</v>
      </c>
      <c r="G34" s="8">
        <v>1507</v>
      </c>
      <c r="H34" s="9">
        <v>1493</v>
      </c>
      <c r="I34" s="10">
        <v>14</v>
      </c>
      <c r="J34" s="11">
        <v>119</v>
      </c>
      <c r="K34" s="12">
        <v>1374</v>
      </c>
      <c r="L34" s="13">
        <v>2278</v>
      </c>
      <c r="M34" s="14">
        <v>30.07</v>
      </c>
    </row>
    <row r="35" spans="1:13" ht="12.75">
      <c r="A35" s="3" t="s">
        <v>78</v>
      </c>
      <c r="B35" s="3" t="s">
        <v>79</v>
      </c>
      <c r="C35" s="4">
        <v>7512</v>
      </c>
      <c r="D35" s="5">
        <v>5680</v>
      </c>
      <c r="E35" s="6">
        <v>2321</v>
      </c>
      <c r="F35" s="7">
        <v>3359</v>
      </c>
      <c r="G35" s="8">
        <v>3356</v>
      </c>
      <c r="H35" s="9">
        <v>3356</v>
      </c>
      <c r="I35" s="10">
        <v>0</v>
      </c>
      <c r="J35" s="11">
        <v>291</v>
      </c>
      <c r="K35" s="12">
        <v>3065</v>
      </c>
      <c r="L35" s="13">
        <v>5148</v>
      </c>
      <c r="M35" s="14">
        <v>44.72</v>
      </c>
    </row>
    <row r="36" spans="1:13" ht="12.75">
      <c r="A36" s="3" t="s">
        <v>80</v>
      </c>
      <c r="B36" s="3" t="s">
        <v>81</v>
      </c>
      <c r="C36" s="4">
        <v>26806</v>
      </c>
      <c r="D36" s="5">
        <v>20429</v>
      </c>
      <c r="E36" s="6">
        <v>10546</v>
      </c>
      <c r="F36" s="7">
        <v>9883</v>
      </c>
      <c r="G36" s="8">
        <v>9876</v>
      </c>
      <c r="H36" s="9">
        <v>9876</v>
      </c>
      <c r="I36" s="10">
        <v>0</v>
      </c>
      <c r="J36" s="11">
        <v>582</v>
      </c>
      <c r="K36" s="12">
        <v>9294</v>
      </c>
      <c r="L36" s="13">
        <v>14657</v>
      </c>
      <c r="M36" s="14">
        <v>36.87</v>
      </c>
    </row>
    <row r="37" spans="1:13" ht="12.75">
      <c r="A37" s="3" t="s">
        <v>82</v>
      </c>
      <c r="B37" s="3" t="s">
        <v>83</v>
      </c>
      <c r="C37" s="4">
        <v>11695</v>
      </c>
      <c r="D37" s="5">
        <v>8866</v>
      </c>
      <c r="E37" s="6">
        <v>5035</v>
      </c>
      <c r="F37" s="7">
        <v>3831</v>
      </c>
      <c r="G37" s="8">
        <v>3826</v>
      </c>
      <c r="H37" s="9">
        <v>3826</v>
      </c>
      <c r="I37" s="10">
        <v>0</v>
      </c>
      <c r="J37" s="11">
        <v>289</v>
      </c>
      <c r="K37" s="12">
        <v>3537</v>
      </c>
      <c r="L37" s="13">
        <v>5769</v>
      </c>
      <c r="M37" s="14">
        <v>32.76</v>
      </c>
    </row>
    <row r="38" spans="1:13" ht="12.75">
      <c r="A38" s="3" t="s">
        <v>84</v>
      </c>
      <c r="B38" s="3" t="s">
        <v>85</v>
      </c>
      <c r="C38" s="4">
        <v>4541</v>
      </c>
      <c r="D38" s="5">
        <v>3449</v>
      </c>
      <c r="E38" s="6">
        <v>1719</v>
      </c>
      <c r="F38" s="7">
        <v>1730</v>
      </c>
      <c r="G38" s="8">
        <v>1730</v>
      </c>
      <c r="H38" s="9">
        <v>1730</v>
      </c>
      <c r="I38" s="10">
        <v>0</v>
      </c>
      <c r="J38" s="11">
        <v>93</v>
      </c>
      <c r="K38" s="12">
        <v>1637</v>
      </c>
      <c r="L38" s="13">
        <v>2637</v>
      </c>
      <c r="M38" s="14">
        <v>38.1</v>
      </c>
    </row>
    <row r="39" spans="1:13" ht="12.75">
      <c r="A39" s="3" t="s">
        <v>86</v>
      </c>
      <c r="B39" s="3" t="s">
        <v>87</v>
      </c>
      <c r="C39" s="4">
        <v>8706</v>
      </c>
      <c r="D39" s="5">
        <v>6540</v>
      </c>
      <c r="E39" s="6">
        <v>3512</v>
      </c>
      <c r="F39" s="7">
        <v>3028</v>
      </c>
      <c r="G39" s="8">
        <v>3028</v>
      </c>
      <c r="H39" s="9">
        <v>3028</v>
      </c>
      <c r="I39" s="10">
        <v>0</v>
      </c>
      <c r="J39" s="11">
        <v>219</v>
      </c>
      <c r="K39" s="12">
        <v>2809</v>
      </c>
      <c r="L39" s="13">
        <v>4678</v>
      </c>
      <c r="M39" s="14">
        <v>34.78</v>
      </c>
    </row>
    <row r="40" spans="1:13" ht="12.75">
      <c r="A40" s="3" t="s">
        <v>88</v>
      </c>
      <c r="B40" s="3" t="s">
        <v>89</v>
      </c>
      <c r="C40" s="4">
        <v>6407</v>
      </c>
      <c r="D40" s="5">
        <v>4860</v>
      </c>
      <c r="E40" s="6">
        <v>2598</v>
      </c>
      <c r="F40" s="7">
        <v>2262</v>
      </c>
      <c r="G40" s="8">
        <v>2260</v>
      </c>
      <c r="H40" s="9">
        <v>2260</v>
      </c>
      <c r="I40" s="10">
        <v>0</v>
      </c>
      <c r="J40" s="11">
        <v>141</v>
      </c>
      <c r="K40" s="12">
        <v>2119</v>
      </c>
      <c r="L40" s="13">
        <v>3560</v>
      </c>
      <c r="M40" s="14">
        <v>35.31</v>
      </c>
    </row>
    <row r="41" spans="1:13" ht="12.75">
      <c r="A41" s="3" t="s">
        <v>90</v>
      </c>
      <c r="B41" s="3" t="s">
        <v>91</v>
      </c>
      <c r="C41" s="4">
        <v>199876</v>
      </c>
      <c r="D41" s="5">
        <v>151986</v>
      </c>
      <c r="E41" s="6">
        <v>67277</v>
      </c>
      <c r="F41" s="7">
        <v>84702</v>
      </c>
      <c r="G41" s="8">
        <v>84583</v>
      </c>
      <c r="H41" s="9">
        <v>84551</v>
      </c>
      <c r="I41" s="10">
        <v>32</v>
      </c>
      <c r="J41" s="11">
        <v>4139</v>
      </c>
      <c r="K41" s="12">
        <v>80412</v>
      </c>
      <c r="L41" s="13">
        <v>136267</v>
      </c>
      <c r="M41" s="14">
        <v>42.38</v>
      </c>
    </row>
    <row r="42" spans="2:13" ht="12.75">
      <c r="B42" s="17" t="s">
        <v>92</v>
      </c>
      <c r="C42" s="15">
        <f>SUM('20050925_000000_PLT'!C3:C41)</f>
        <v>0</v>
      </c>
      <c r="D42" s="15">
        <f>SUM('20050925_000000_PLT'!D3:D41)</f>
        <v>0</v>
      </c>
      <c r="E42" s="15">
        <f>SUM('20050925_000000_PLT'!E3:E41)</f>
        <v>0</v>
      </c>
      <c r="F42" s="15">
        <f>SUM('20050925_000000_PLT'!F3:F41)</f>
        <v>0</v>
      </c>
      <c r="G42" s="15">
        <f>SUM('20050925_000000_PLT'!G3:G41)</f>
        <v>0</v>
      </c>
      <c r="H42" s="15">
        <f>SUM('20050925_000000_PLT'!H3:H41)</f>
        <v>0</v>
      </c>
      <c r="I42" s="15">
        <f>SUM('20050925_000000_PLT'!I3:I41)</f>
        <v>0</v>
      </c>
      <c r="J42" s="15">
        <f>SUM('20050925_000000_PLT'!J3:J41)</f>
        <v>0</v>
      </c>
      <c r="K42" s="15">
        <f>SUM('20050925_000000_PLT'!K3:K41)</f>
        <v>0</v>
      </c>
      <c r="L42" s="15">
        <f>SUM('20050925_000000_PLT'!L3:L41)</f>
        <v>0</v>
      </c>
      <c r="M42" s="16">
        <f>IF(C42,(F42/C42)*100,0)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