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<sst xmlns="http://schemas.openxmlformats.org/spreadsheetml/2006/main" count="35" uniqueCount="35">
  <si>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Wybory do Sejmu i Senatu Rzeczypospolitej Polskiej w dniu 25 września 2005 r.: Wyniki głosowania do Senatu RP w poszczególnych powiatach / miastach na prawach powiatu w okręgu wyborczym nr 27</t>
  </si>
  <si>
    <t>TERYT</t>
  </si>
  <si>
    <t>Powiat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</si>
  <si>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</si>
  <si>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</si>
  <si>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</si>
  <si>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</si>
  <si>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</si>
  <si>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</si>
  <si>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</si>
  <si>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</si>
  <si>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</si>
  <si>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</si>
  <si>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Błaszczeć Józef Stanisław</t>
  </si>
  <si>
    <t>Jasińska Elżbieta Krystyna</t>
  </si>
  <si>
    <t>Kalinin Andrzej</t>
  </si>
  <si>
    <t>Kiepura Henryk</t>
  </si>
  <si>
    <t>Kurpios Piotr Marian</t>
  </si>
  <si>
    <t>Lasecki Jarosław Wacław</t>
  </si>
  <si>
    <t>Lewandowski Marek</t>
  </si>
  <si>
    <t>Lipowski Grzegorz Marek</t>
  </si>
  <si>
    <t>Polak Danuta</t>
  </si>
  <si>
    <t>Przybyło Wacław Stanisław</t>
  </si>
  <si>
    <t>Ryszka Czesław Wincenty</t>
  </si>
  <si>
    <t>240900</t>
  </si>
  <si>
    <t>pw. myszkowski</t>
  </si>
  <si>
    <t>240600</t>
  </si>
  <si>
    <t>pw. kłobucki</t>
  </si>
  <si>
    <t>240700</t>
  </si>
  <si>
    <t>pw. lubliniecki</t>
  </si>
  <si>
    <t>240400</t>
  </si>
  <si>
    <t>pw. częstochowski</t>
  </si>
  <si>
    <t>246401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</si>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</sst>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3" width="25.7109375" style="0" bestFit="1" customWidth="1"/>
    <col min="14" max="14" width="26.8515625" style="0" bestFit="1" customWidth="1"/>
    <col min="15" max="15" width="15.421875" style="0" bestFit="1" customWidth="1"/>
    <col min="16" max="16" width="14.421875" style="0" bestFit="1" customWidth="1"/>
    <col min="17" max="17" width="20.57421875" style="0" bestFit="1" customWidth="1"/>
    <col min="18" max="18" width="23.7109375" style="0" bestFit="1" customWidth="1"/>
    <col min="19" max="19" width="17.57421875" style="0" bestFit="1" customWidth="1"/>
    <col min="20" max="20" width="23.7109375" style="0" bestFit="1" customWidth="1"/>
    <col min="21" max="21" width="12.421875" style="0" bestFit="1" customWidth="1"/>
    <col min="22" max="22" width="25.7109375" style="0" bestFit="1" customWidth="1"/>
    <col min="23" max="23" width="23.7109375" style="0" bestFit="1" customWidth="1"/>
  </cols>
  <sheetData>
    <row r="1" ht="12.75" customHeight="1">
      <c r="A1" s="1" t="s">
        <v>0</v>
      </c>
    </row>
    <row r="2" spans="1:23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</row>
    <row r="3" spans="1:23" ht="12.75">
      <c r="A3" s="3" t="s">
        <v>24</v>
      </c>
      <c r="B3" s="3" t="s">
        <v>25</v>
      </c>
      <c r="C3" s="4">
        <v>58155</v>
      </c>
      <c r="D3" s="5">
        <v>44144</v>
      </c>
      <c r="E3" s="6">
        <v>23410</v>
      </c>
      <c r="F3" s="7">
        <v>20734</v>
      </c>
      <c r="G3" s="8">
        <v>20720</v>
      </c>
      <c r="H3" s="9">
        <v>20720</v>
      </c>
      <c r="I3" s="10">
        <v>0</v>
      </c>
      <c r="J3" s="11">
        <v>1324</v>
      </c>
      <c r="K3" s="12">
        <v>19396</v>
      </c>
      <c r="L3" s="13">
        <v>31301</v>
      </c>
      <c r="M3" s="14">
        <v>2026</v>
      </c>
      <c r="N3" s="15">
        <v>2887</v>
      </c>
      <c r="O3" s="16">
        <v>974</v>
      </c>
      <c r="P3" s="17">
        <v>1316</v>
      </c>
      <c r="Q3" s="18">
        <v>1603</v>
      </c>
      <c r="R3" s="19">
        <v>10977</v>
      </c>
      <c r="S3" s="20">
        <v>2256</v>
      </c>
      <c r="T3" s="21">
        <v>2129</v>
      </c>
      <c r="U3" s="22">
        <v>2995</v>
      </c>
      <c r="V3" s="23">
        <v>804</v>
      </c>
      <c r="W3" s="24">
        <v>3334</v>
      </c>
    </row>
    <row r="4" spans="1:23" ht="12.75">
      <c r="A4" s="3" t="s">
        <v>26</v>
      </c>
      <c r="B4" s="3" t="s">
        <v>27</v>
      </c>
      <c r="C4" s="4">
        <v>67365</v>
      </c>
      <c r="D4" s="5">
        <v>50811</v>
      </c>
      <c r="E4" s="6">
        <v>27529</v>
      </c>
      <c r="F4" s="7">
        <v>23282</v>
      </c>
      <c r="G4" s="8">
        <v>23265</v>
      </c>
      <c r="H4" s="9">
        <v>23265</v>
      </c>
      <c r="I4" s="10">
        <v>0</v>
      </c>
      <c r="J4" s="11">
        <v>1725</v>
      </c>
      <c r="K4" s="12">
        <v>21540</v>
      </c>
      <c r="L4" s="13">
        <v>34877</v>
      </c>
      <c r="M4" s="14">
        <v>3415</v>
      </c>
      <c r="N4" s="15">
        <v>3090</v>
      </c>
      <c r="O4" s="16">
        <v>1326</v>
      </c>
      <c r="P4" s="17">
        <v>6491</v>
      </c>
      <c r="Q4" s="18">
        <v>2236</v>
      </c>
      <c r="R4" s="19">
        <v>3937</v>
      </c>
      <c r="S4" s="20">
        <v>3069</v>
      </c>
      <c r="T4" s="21">
        <v>2549</v>
      </c>
      <c r="U4" s="22">
        <v>3856</v>
      </c>
      <c r="V4" s="23">
        <v>874</v>
      </c>
      <c r="W4" s="24">
        <v>4034</v>
      </c>
    </row>
    <row r="5" spans="1:23" ht="12.75">
      <c r="A5" s="3" t="s">
        <v>28</v>
      </c>
      <c r="B5" s="3" t="s">
        <v>29</v>
      </c>
      <c r="C5" s="4">
        <v>60705</v>
      </c>
      <c r="D5" s="5">
        <v>46156</v>
      </c>
      <c r="E5" s="6">
        <v>22572</v>
      </c>
      <c r="F5" s="7">
        <v>23584</v>
      </c>
      <c r="G5" s="8">
        <v>23553</v>
      </c>
      <c r="H5" s="9">
        <v>23539</v>
      </c>
      <c r="I5" s="10">
        <v>14</v>
      </c>
      <c r="J5" s="11">
        <v>1964</v>
      </c>
      <c r="K5" s="12">
        <v>21575</v>
      </c>
      <c r="L5" s="13">
        <v>35956</v>
      </c>
      <c r="M5" s="14">
        <v>3206</v>
      </c>
      <c r="N5" s="15">
        <v>4264</v>
      </c>
      <c r="O5" s="16">
        <v>1188</v>
      </c>
      <c r="P5" s="17">
        <v>2870</v>
      </c>
      <c r="Q5" s="18">
        <v>2723</v>
      </c>
      <c r="R5" s="19">
        <v>5195</v>
      </c>
      <c r="S5" s="20">
        <v>2975</v>
      </c>
      <c r="T5" s="21">
        <v>1838</v>
      </c>
      <c r="U5" s="22">
        <v>4094</v>
      </c>
      <c r="V5" s="23">
        <v>1311</v>
      </c>
      <c r="W5" s="24">
        <v>6292</v>
      </c>
    </row>
    <row r="6" spans="1:23" ht="12.75">
      <c r="A6" s="3" t="s">
        <v>30</v>
      </c>
      <c r="B6" s="3" t="s">
        <v>31</v>
      </c>
      <c r="C6" s="4">
        <v>106407</v>
      </c>
      <c r="D6" s="5">
        <v>80820</v>
      </c>
      <c r="E6" s="6">
        <v>42935</v>
      </c>
      <c r="F6" s="7">
        <v>37883</v>
      </c>
      <c r="G6" s="8">
        <v>37855</v>
      </c>
      <c r="H6" s="9">
        <v>37852</v>
      </c>
      <c r="I6" s="10">
        <v>3</v>
      </c>
      <c r="J6" s="11">
        <v>2429</v>
      </c>
      <c r="K6" s="12">
        <v>35423</v>
      </c>
      <c r="L6" s="13">
        <v>59728</v>
      </c>
      <c r="M6" s="14">
        <v>5259</v>
      </c>
      <c r="N6" s="15">
        <v>6442</v>
      </c>
      <c r="O6" s="16">
        <v>3418</v>
      </c>
      <c r="P6" s="17">
        <v>4423</v>
      </c>
      <c r="Q6" s="18">
        <v>5407</v>
      </c>
      <c r="R6" s="19">
        <v>9886</v>
      </c>
      <c r="S6" s="20">
        <v>5280</v>
      </c>
      <c r="T6" s="21">
        <v>5066</v>
      </c>
      <c r="U6" s="22">
        <v>6744</v>
      </c>
      <c r="V6" s="23">
        <v>1699</v>
      </c>
      <c r="W6" s="24">
        <v>6104</v>
      </c>
    </row>
    <row r="7" spans="1:23" ht="12.75">
      <c r="A7" s="3" t="s">
        <v>32</v>
      </c>
      <c r="B7" s="3" t="s">
        <v>33</v>
      </c>
      <c r="C7" s="4">
        <v>199876</v>
      </c>
      <c r="D7" s="5">
        <v>151986</v>
      </c>
      <c r="E7" s="6">
        <v>67277</v>
      </c>
      <c r="F7" s="7">
        <v>84702</v>
      </c>
      <c r="G7" s="8">
        <v>84583</v>
      </c>
      <c r="H7" s="9">
        <v>84551</v>
      </c>
      <c r="I7" s="10">
        <v>32</v>
      </c>
      <c r="J7" s="11">
        <v>4139</v>
      </c>
      <c r="K7" s="12">
        <v>80412</v>
      </c>
      <c r="L7" s="13">
        <v>136267</v>
      </c>
      <c r="M7" s="14">
        <v>14576</v>
      </c>
      <c r="N7" s="15">
        <v>8477</v>
      </c>
      <c r="O7" s="16">
        <v>8925</v>
      </c>
      <c r="P7" s="17">
        <v>4255</v>
      </c>
      <c r="Q7" s="18">
        <v>20191</v>
      </c>
      <c r="R7" s="19">
        <v>16739</v>
      </c>
      <c r="S7" s="20">
        <v>11911</v>
      </c>
      <c r="T7" s="21">
        <v>10636</v>
      </c>
      <c r="U7" s="22">
        <v>13113</v>
      </c>
      <c r="V7" s="23">
        <v>4414</v>
      </c>
      <c r="W7" s="24">
        <v>23030</v>
      </c>
    </row>
    <row r="8" spans="2:23" ht="12.75">
      <c r="B8" s="26" t="s">
        <v>34</v>
      </c>
      <c r="C8" s="25">
        <f>SUM('20050925_000000_PLT'!C3:C7)</f>
        <v>0</v>
      </c>
      <c r="D8" s="25">
        <f>SUM('20050925_000000_PLT'!D3:D7)</f>
        <v>0</v>
      </c>
      <c r="E8" s="25">
        <f>SUM('20050925_000000_PLT'!E3:E7)</f>
        <v>0</v>
      </c>
      <c r="F8" s="25">
        <f>SUM('20050925_000000_PLT'!F3:F7)</f>
        <v>0</v>
      </c>
      <c r="G8" s="25">
        <f>SUM('20050925_000000_PLT'!G3:G7)</f>
        <v>0</v>
      </c>
      <c r="H8" s="25">
        <f>SUM('20050925_000000_PLT'!H3:H7)</f>
        <v>0</v>
      </c>
      <c r="I8" s="25">
        <f>SUM('20050925_000000_PLT'!I3:I7)</f>
        <v>0</v>
      </c>
      <c r="J8" s="25">
        <f>SUM('20050925_000000_PLT'!J3:J7)</f>
        <v>0</v>
      </c>
      <c r="K8" s="25">
        <f>SUM('20050925_000000_PLT'!K3:K7)</f>
        <v>0</v>
      </c>
      <c r="L8" s="25">
        <f>SUM('20050925_000000_PLT'!L3:L7)</f>
        <v>0</v>
      </c>
      <c r="M8" s="25">
        <f>SUM('20050925_000000_PLT'!M3:M7)</f>
        <v>0</v>
      </c>
      <c r="N8" s="25">
        <f>SUM('20050925_000000_PLT'!N3:N7)</f>
        <v>0</v>
      </c>
      <c r="O8" s="25">
        <f>SUM('20050925_000000_PLT'!O3:O7)</f>
        <v>0</v>
      </c>
      <c r="P8" s="25">
        <f>SUM('20050925_000000_PLT'!P3:P7)</f>
        <v>0</v>
      </c>
      <c r="Q8" s="25">
        <f>SUM('20050925_000000_PLT'!Q3:Q7)</f>
        <v>0</v>
      </c>
      <c r="R8" s="25">
        <f>SUM('20050925_000000_PLT'!R3:R7)</f>
        <v>0</v>
      </c>
      <c r="S8" s="25">
        <f>SUM('20050925_000000_PLT'!S3:S7)</f>
        <v>0</v>
      </c>
      <c r="T8" s="25">
        <f>SUM('20050925_000000_PLT'!T3:T7)</f>
        <v>0</v>
      </c>
      <c r="U8" s="25">
        <f>SUM('20050925_000000_PLT'!U3:U7)</f>
        <v>0</v>
      </c>
      <c r="V8" s="25">
        <f>SUM('20050925_000000_PLT'!V3:V7)</f>
        <v>0</v>
      </c>
      <c r="W8" s="25">
        <f>SUM('20050925_000000_PLT'!W3:W7)</f>
        <v>0</v>
      </c>
    </row>
  </sheetData>
  <sheetProtection/>
  <mergeCells count="1">
    <mergeCell ref="A1:W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