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uma za gminę" sheetId="1" r:id="rId1"/>
    <sheet name="Z obwodów" sheetId="2" r:id="rId2"/>
    <sheet name="Bez obwodu" sheetId="3" r:id="rId3"/>
  </sheets>
  <definedNames/>
  <calcPr fullCalcOnLoad="1"/>
</workbook>
</file>

<file path=xl/sharedStrings.xml><?xml version="1.0" encoding="utf-8"?>
<sst xmlns="http://schemas.openxmlformats.org/spreadsheetml/2006/main" count="381" uniqueCount="125">
  <si>
    <t>Kod teryt.</t>
  </si>
  <si>
    <t>Nazwa jednostki</t>
  </si>
  <si>
    <t>Liczba mieszkańców</t>
  </si>
  <si>
    <t>Liczba wyborców ujętych w rejestrze wyborców</t>
  </si>
  <si>
    <t>Informacje dodatkowe</t>
  </si>
  <si>
    <t>ogółem</t>
  </si>
  <si>
    <t>wpisanych z urzędu</t>
  </si>
  <si>
    <t>wpisanych na wniosek</t>
  </si>
  <si>
    <t>w tym: część B</t>
  </si>
  <si>
    <t>O dopisaniu</t>
  </si>
  <si>
    <t>O skreśleniu ogółem Część A i B</t>
  </si>
  <si>
    <t>O skreśleniu - część A</t>
  </si>
  <si>
    <t>O skreśleniu - część B</t>
  </si>
  <si>
    <t>O skreśleniu</t>
  </si>
  <si>
    <t>art. 19 § 1*)</t>
  </si>
  <si>
    <t>art. 19 § 2*)</t>
  </si>
  <si>
    <t>art. 19 § 3*)</t>
  </si>
  <si>
    <t>§ 6 ust. 1 pkt 1 i ust. 2*)</t>
  </si>
  <si>
    <t>§ 6 ust. 1 pkt 2*)</t>
  </si>
  <si>
    <t>§ 6 ust. 1 pkt 3*)</t>
  </si>
  <si>
    <t>§ 6 ust. 2</t>
  </si>
  <si>
    <t>240401</t>
  </si>
  <si>
    <t>gm. Blachownia</t>
  </si>
  <si>
    <t>240402</t>
  </si>
  <si>
    <t>gm. Dąbrowa Zielona</t>
  </si>
  <si>
    <t>240403</t>
  </si>
  <si>
    <t>gm. Janów</t>
  </si>
  <si>
    <t>240404</t>
  </si>
  <si>
    <t>gm. Kamienica Polska</t>
  </si>
  <si>
    <t>240405</t>
  </si>
  <si>
    <t>gm. Kłomnice</t>
  </si>
  <si>
    <t>240406</t>
  </si>
  <si>
    <t>gm. Koniecpol</t>
  </si>
  <si>
    <t>240407</t>
  </si>
  <si>
    <t>gm. Konopiska</t>
  </si>
  <si>
    <t>240408</t>
  </si>
  <si>
    <t>gm. Kruszyna</t>
  </si>
  <si>
    <t>240409</t>
  </si>
  <si>
    <t>gm. Lelów</t>
  </si>
  <si>
    <t>240410</t>
  </si>
  <si>
    <t>gm. Mstów</t>
  </si>
  <si>
    <t>240411</t>
  </si>
  <si>
    <t>gm. Mykanów</t>
  </si>
  <si>
    <t>240412</t>
  </si>
  <si>
    <t>gm. Olsztyn</t>
  </si>
  <si>
    <t>240413</t>
  </si>
  <si>
    <t>gm. Poczesna</t>
  </si>
  <si>
    <t>240414</t>
  </si>
  <si>
    <t>gm. Przyrów</t>
  </si>
  <si>
    <t>240415</t>
  </si>
  <si>
    <t>gm. Rędziny</t>
  </si>
  <si>
    <t>240416</t>
  </si>
  <si>
    <t>gm. Starcza</t>
  </si>
  <si>
    <t>240601</t>
  </si>
  <si>
    <t>gm. Kłobuck</t>
  </si>
  <si>
    <t>240602</t>
  </si>
  <si>
    <t>gm. Krzepice</t>
  </si>
  <si>
    <t>240603</t>
  </si>
  <si>
    <t>gm. Lipie</t>
  </si>
  <si>
    <t>240604</t>
  </si>
  <si>
    <t>gm. Miedźno</t>
  </si>
  <si>
    <t>240605</t>
  </si>
  <si>
    <t>gm. Opatów</t>
  </si>
  <si>
    <t>240606</t>
  </si>
  <si>
    <t>gm. Panki</t>
  </si>
  <si>
    <t>240607</t>
  </si>
  <si>
    <t>gm. Popów</t>
  </si>
  <si>
    <t>240608</t>
  </si>
  <si>
    <t>gm. Przystajń</t>
  </si>
  <si>
    <t>240609</t>
  </si>
  <si>
    <t>gm. Wręczyca Wielka</t>
  </si>
  <si>
    <t>240701</t>
  </si>
  <si>
    <t>m. Lubliniec</t>
  </si>
  <si>
    <t>240702</t>
  </si>
  <si>
    <t>gm. Boronów</t>
  </si>
  <si>
    <t>240703</t>
  </si>
  <si>
    <t>gm. Ciasna</t>
  </si>
  <si>
    <t>240704</t>
  </si>
  <si>
    <t>gm. Herby</t>
  </si>
  <si>
    <t>240705</t>
  </si>
  <si>
    <t>gm. Kochanowice</t>
  </si>
  <si>
    <t>240706</t>
  </si>
  <si>
    <t>gm. Koszęcin</t>
  </si>
  <si>
    <t>240707</t>
  </si>
  <si>
    <t>gm. Pawonków</t>
  </si>
  <si>
    <t>240708</t>
  </si>
  <si>
    <t>gm. Woźniki</t>
  </si>
  <si>
    <t>240901</t>
  </si>
  <si>
    <t>m. Myszków</t>
  </si>
  <si>
    <t>240902</t>
  </si>
  <si>
    <t>gm. Koziegłowy</t>
  </si>
  <si>
    <t>240903</t>
  </si>
  <si>
    <t>gm. Niegowa</t>
  </si>
  <si>
    <t>240904</t>
  </si>
  <si>
    <t>gm. Poraj</t>
  </si>
  <si>
    <t>240905</t>
  </si>
  <si>
    <t>gm. Żarki</t>
  </si>
  <si>
    <t>241601</t>
  </si>
  <si>
    <t>m. Poręba</t>
  </si>
  <si>
    <t>241602</t>
  </si>
  <si>
    <t>m. Zawiercie</t>
  </si>
  <si>
    <t>241603</t>
  </si>
  <si>
    <t>gm. Irządze</t>
  </si>
  <si>
    <t>241604</t>
  </si>
  <si>
    <t>gm. Kroczyce</t>
  </si>
  <si>
    <t>241605</t>
  </si>
  <si>
    <t>gm. Łazy</t>
  </si>
  <si>
    <t>241606</t>
  </si>
  <si>
    <t>gm. Ogrodzieniec</t>
  </si>
  <si>
    <t>241607</t>
  </si>
  <si>
    <t>gm. Pilica</t>
  </si>
  <si>
    <t>241608</t>
  </si>
  <si>
    <t>gm. Szczekociny</t>
  </si>
  <si>
    <t>241609</t>
  </si>
  <si>
    <t>gm. Włodowice</t>
  </si>
  <si>
    <t>241610</t>
  </si>
  <si>
    <t>gm. Żarnowiec</t>
  </si>
  <si>
    <t>246401</t>
  </si>
  <si>
    <t>m. Częstochowa</t>
  </si>
  <si>
    <t>powiat częstochowski</t>
  </si>
  <si>
    <t>powiat kłobucki</t>
  </si>
  <si>
    <t>powiat lubliniecki</t>
  </si>
  <si>
    <t>powiat myszkowski</t>
  </si>
  <si>
    <t>powiat zawierciański</t>
  </si>
  <si>
    <t>RAZEM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</si>
</sst>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b/>
      <i/>
      <sz val="9"/>
      <name val="Verdana"/>
      <family val="2"/>
    </font>
    <font>
      <b/>
      <i/>
      <sz val="8"/>
      <name val="Verdan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35" borderId="11" xfId="0" applyFont="1" applyFill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2" fillId="33" borderId="16" xfId="0" applyFont="1" applyFill="1" applyBorder="1" applyAlignment="1" applyProtection="1">
      <alignment horizontal="center" vertical="center" wrapText="1"/>
      <protection/>
    </xf>
    <xf numFmtId="0" fontId="2" fillId="33" borderId="17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35" borderId="11" xfId="0" applyFont="1" applyFill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2" fillId="33" borderId="16" xfId="0" applyFont="1" applyFill="1" applyBorder="1" applyAlignment="1" applyProtection="1">
      <alignment horizontal="center" vertical="center" wrapText="1"/>
      <protection/>
    </xf>
    <xf numFmtId="0" fontId="2" fillId="33" borderId="17" xfId="0" applyFont="1" applyFill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>
      <alignment/>
    </xf>
    <xf numFmtId="0" fontId="22" fillId="0" borderId="18" xfId="0" applyFont="1" applyBorder="1" applyAlignment="1">
      <alignment horizontal="center"/>
    </xf>
    <xf numFmtId="0" fontId="22" fillId="0" borderId="18" xfId="0" applyFont="1" applyBorder="1" applyAlignment="1">
      <alignment/>
    </xf>
    <xf numFmtId="0" fontId="0" fillId="0" borderId="18" xfId="0" applyBorder="1" applyAlignment="1">
      <alignment/>
    </xf>
    <xf numFmtId="0" fontId="1" fillId="0" borderId="18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1" fillId="0" borderId="18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35" borderId="18" xfId="0" applyFont="1" applyFill="1" applyBorder="1" applyAlignment="1" applyProtection="1">
      <alignment horizontal="center" vertical="center" wrapText="1"/>
      <protection/>
    </xf>
    <xf numFmtId="0" fontId="2" fillId="34" borderId="18" xfId="0" applyFont="1" applyFill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>
      <alignment horizontal="center" vertical="center" wrapText="1"/>
      <protection/>
    </xf>
    <xf numFmtId="0" fontId="2" fillId="33" borderId="18" xfId="0" applyFont="1" applyFill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>
      <alignment horizontal="center" vertical="center"/>
      <protection/>
    </xf>
    <xf numFmtId="0" fontId="3" fillId="34" borderId="18" xfId="0" applyFont="1" applyFill="1" applyBorder="1" applyAlignment="1" applyProtection="1">
      <alignment horizontal="center" vertical="center"/>
      <protection/>
    </xf>
    <xf numFmtId="0" fontId="3" fillId="34" borderId="18" xfId="0" applyFont="1" applyFill="1" applyBorder="1" applyAlignment="1" applyProtection="1">
      <alignment horizontal="center" vertical="center" wrapText="1"/>
      <protection/>
    </xf>
    <xf numFmtId="0" fontId="2" fillId="33" borderId="18" xfId="0" applyFont="1" applyFill="1" applyBorder="1" applyAlignment="1" applyProtection="1">
      <alignment horizontal="center" vertical="center" wrapText="1"/>
      <protection/>
    </xf>
    <xf numFmtId="0" fontId="3" fillId="33" borderId="18" xfId="0" applyFont="1" applyFill="1" applyBorder="1" applyAlignment="1" applyProtection="1">
      <alignment horizontal="center" vertical="center" wrapText="1"/>
      <protection/>
    </xf>
    <xf numFmtId="0" fontId="3" fillId="33" borderId="18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8"/>
  <sheetViews>
    <sheetView tabSelected="1" zoomScalePageLayoutView="0" workbookViewId="0" topLeftCell="A1">
      <selection activeCell="A1" sqref="A1:U58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20" width="11.421875" style="0" customWidth="1"/>
    <col min="21" max="21" width="12.57421875" style="0" customWidth="1"/>
  </cols>
  <sheetData>
    <row r="1" spans="1:21" ht="12.75">
      <c r="A1" s="43" t="s">
        <v>0</v>
      </c>
      <c r="B1" s="44" t="s">
        <v>1</v>
      </c>
      <c r="C1" s="44" t="s">
        <v>2</v>
      </c>
      <c r="D1" s="44" t="s">
        <v>3</v>
      </c>
      <c r="E1" s="44"/>
      <c r="F1" s="44"/>
      <c r="G1" s="44"/>
      <c r="H1" s="45" t="s">
        <v>4</v>
      </c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6"/>
    </row>
    <row r="2" spans="1:21" ht="12.75">
      <c r="A2" s="47"/>
      <c r="B2" s="48"/>
      <c r="C2" s="48"/>
      <c r="D2" s="49" t="s">
        <v>5</v>
      </c>
      <c r="E2" s="50" t="s">
        <v>6</v>
      </c>
      <c r="F2" s="50" t="s">
        <v>7</v>
      </c>
      <c r="G2" s="51" t="s">
        <v>8</v>
      </c>
      <c r="H2" s="52" t="s">
        <v>9</v>
      </c>
      <c r="I2" s="52"/>
      <c r="J2" s="52"/>
      <c r="K2" s="52"/>
      <c r="L2" s="53" t="s">
        <v>10</v>
      </c>
      <c r="M2" s="54" t="s">
        <v>11</v>
      </c>
      <c r="N2" s="54"/>
      <c r="O2" s="54"/>
      <c r="P2" s="54"/>
      <c r="Q2" s="54" t="s">
        <v>12</v>
      </c>
      <c r="R2" s="54"/>
      <c r="S2" s="54"/>
      <c r="T2" s="54"/>
      <c r="U2" s="55" t="s">
        <v>13</v>
      </c>
    </row>
    <row r="3" spans="1:21" ht="31.5">
      <c r="A3" s="47"/>
      <c r="B3" s="48"/>
      <c r="C3" s="48"/>
      <c r="D3" s="49"/>
      <c r="E3" s="50"/>
      <c r="F3" s="50"/>
      <c r="G3" s="51"/>
      <c r="H3" s="56" t="s">
        <v>5</v>
      </c>
      <c r="I3" s="57" t="s">
        <v>14</v>
      </c>
      <c r="J3" s="57" t="s">
        <v>15</v>
      </c>
      <c r="K3" s="57" t="s">
        <v>16</v>
      </c>
      <c r="L3" s="58"/>
      <c r="M3" s="59" t="s">
        <v>5</v>
      </c>
      <c r="N3" s="59" t="s">
        <v>17</v>
      </c>
      <c r="O3" s="59" t="s">
        <v>18</v>
      </c>
      <c r="P3" s="59" t="s">
        <v>19</v>
      </c>
      <c r="Q3" s="59" t="s">
        <v>5</v>
      </c>
      <c r="R3" s="59" t="s">
        <v>17</v>
      </c>
      <c r="S3" s="59" t="s">
        <v>18</v>
      </c>
      <c r="T3" s="59" t="s">
        <v>19</v>
      </c>
      <c r="U3" s="60" t="s">
        <v>20</v>
      </c>
    </row>
    <row r="4" spans="1:21" ht="12.75">
      <c r="A4" s="37">
        <v>240400</v>
      </c>
      <c r="B4" s="38" t="s">
        <v>119</v>
      </c>
      <c r="C4" s="38">
        <f aca="true" t="shared" si="0" ref="C4:U4">SUM(C5:C20)</f>
        <v>135884</v>
      </c>
      <c r="D4" s="38">
        <f t="shared" si="0"/>
        <v>111656</v>
      </c>
      <c r="E4" s="38">
        <f t="shared" si="0"/>
        <v>111030</v>
      </c>
      <c r="F4" s="38">
        <f t="shared" si="0"/>
        <v>626</v>
      </c>
      <c r="G4" s="38">
        <f t="shared" si="0"/>
        <v>0</v>
      </c>
      <c r="H4" s="38">
        <f t="shared" si="0"/>
        <v>627</v>
      </c>
      <c r="I4" s="38">
        <f t="shared" si="0"/>
        <v>590</v>
      </c>
      <c r="J4" s="38">
        <f t="shared" si="0"/>
        <v>0</v>
      </c>
      <c r="K4" s="38">
        <f t="shared" si="0"/>
        <v>37</v>
      </c>
      <c r="L4" s="38">
        <f t="shared" si="0"/>
        <v>442</v>
      </c>
      <c r="M4" s="38">
        <f t="shared" si="0"/>
        <v>442</v>
      </c>
      <c r="N4" s="38">
        <f t="shared" si="0"/>
        <v>218</v>
      </c>
      <c r="O4" s="38">
        <f t="shared" si="0"/>
        <v>187</v>
      </c>
      <c r="P4" s="38">
        <f t="shared" si="0"/>
        <v>37</v>
      </c>
      <c r="Q4" s="38">
        <f t="shared" si="0"/>
        <v>0</v>
      </c>
      <c r="R4" s="38">
        <f t="shared" si="0"/>
        <v>0</v>
      </c>
      <c r="S4" s="38">
        <f t="shared" si="0"/>
        <v>0</v>
      </c>
      <c r="T4" s="38">
        <f t="shared" si="0"/>
        <v>0</v>
      </c>
      <c r="U4" s="38">
        <f t="shared" si="0"/>
        <v>1</v>
      </c>
    </row>
    <row r="5" spans="1:21" ht="12.75">
      <c r="A5" s="42" t="s">
        <v>21</v>
      </c>
      <c r="B5" s="42" t="s">
        <v>22</v>
      </c>
      <c r="C5" s="42">
        <v>13092</v>
      </c>
      <c r="D5" s="42">
        <v>10868</v>
      </c>
      <c r="E5" s="42">
        <v>10824</v>
      </c>
      <c r="F5" s="42">
        <v>44</v>
      </c>
      <c r="G5" s="42">
        <v>0</v>
      </c>
      <c r="H5" s="42">
        <v>44</v>
      </c>
      <c r="I5" s="42">
        <v>44</v>
      </c>
      <c r="J5" s="42">
        <v>0</v>
      </c>
      <c r="K5" s="42">
        <v>0</v>
      </c>
      <c r="L5" s="42">
        <v>76</v>
      </c>
      <c r="M5" s="42">
        <v>76</v>
      </c>
      <c r="N5" s="42">
        <v>48</v>
      </c>
      <c r="O5" s="42">
        <v>28</v>
      </c>
      <c r="P5" s="42">
        <v>0</v>
      </c>
      <c r="Q5" s="42">
        <v>0</v>
      </c>
      <c r="R5" s="42">
        <v>0</v>
      </c>
      <c r="S5" s="42">
        <v>0</v>
      </c>
      <c r="T5" s="42">
        <v>0</v>
      </c>
      <c r="U5" s="42">
        <v>0</v>
      </c>
    </row>
    <row r="6" spans="1:21" ht="12.75">
      <c r="A6" s="42" t="s">
        <v>23</v>
      </c>
      <c r="B6" s="42" t="s">
        <v>24</v>
      </c>
      <c r="C6" s="42">
        <v>4060</v>
      </c>
      <c r="D6" s="42">
        <v>3423</v>
      </c>
      <c r="E6" s="42">
        <v>3359</v>
      </c>
      <c r="F6" s="42">
        <v>64</v>
      </c>
      <c r="G6" s="42">
        <v>0</v>
      </c>
      <c r="H6" s="42">
        <v>64</v>
      </c>
      <c r="I6" s="42">
        <v>60</v>
      </c>
      <c r="J6" s="42">
        <v>0</v>
      </c>
      <c r="K6" s="42">
        <v>4</v>
      </c>
      <c r="L6" s="42">
        <v>17</v>
      </c>
      <c r="M6" s="42">
        <v>17</v>
      </c>
      <c r="N6" s="42">
        <v>9</v>
      </c>
      <c r="O6" s="42">
        <v>4</v>
      </c>
      <c r="P6" s="42">
        <v>4</v>
      </c>
      <c r="Q6" s="42">
        <v>0</v>
      </c>
      <c r="R6" s="42">
        <v>0</v>
      </c>
      <c r="S6" s="42">
        <v>0</v>
      </c>
      <c r="T6" s="42">
        <v>0</v>
      </c>
      <c r="U6" s="42">
        <v>0</v>
      </c>
    </row>
    <row r="7" spans="1:21" ht="12.75">
      <c r="A7" s="42" t="s">
        <v>25</v>
      </c>
      <c r="B7" s="42" t="s">
        <v>26</v>
      </c>
      <c r="C7" s="42">
        <v>5986</v>
      </c>
      <c r="D7" s="42">
        <v>4914</v>
      </c>
      <c r="E7" s="42">
        <v>4825</v>
      </c>
      <c r="F7" s="42">
        <v>89</v>
      </c>
      <c r="G7" s="42">
        <v>0</v>
      </c>
      <c r="H7" s="42">
        <v>89</v>
      </c>
      <c r="I7" s="42">
        <v>86</v>
      </c>
      <c r="J7" s="42">
        <v>0</v>
      </c>
      <c r="K7" s="42">
        <v>3</v>
      </c>
      <c r="L7" s="42">
        <v>17</v>
      </c>
      <c r="M7" s="42">
        <v>17</v>
      </c>
      <c r="N7" s="42">
        <v>9</v>
      </c>
      <c r="O7" s="42">
        <v>5</v>
      </c>
      <c r="P7" s="42">
        <v>3</v>
      </c>
      <c r="Q7" s="42">
        <v>0</v>
      </c>
      <c r="R7" s="42">
        <v>0</v>
      </c>
      <c r="S7" s="42">
        <v>0</v>
      </c>
      <c r="T7" s="42">
        <v>0</v>
      </c>
      <c r="U7" s="42">
        <v>0</v>
      </c>
    </row>
    <row r="8" spans="1:21" ht="12.75">
      <c r="A8" s="42" t="s">
        <v>27</v>
      </c>
      <c r="B8" s="42" t="s">
        <v>28</v>
      </c>
      <c r="C8" s="42">
        <v>5561</v>
      </c>
      <c r="D8" s="42">
        <v>4656</v>
      </c>
      <c r="E8" s="42">
        <v>4644</v>
      </c>
      <c r="F8" s="42">
        <v>12</v>
      </c>
      <c r="G8" s="42">
        <v>0</v>
      </c>
      <c r="H8" s="42">
        <v>12</v>
      </c>
      <c r="I8" s="42">
        <v>12</v>
      </c>
      <c r="J8" s="42">
        <v>0</v>
      </c>
      <c r="K8" s="42">
        <v>0</v>
      </c>
      <c r="L8" s="42">
        <v>16</v>
      </c>
      <c r="M8" s="42">
        <v>16</v>
      </c>
      <c r="N8" s="42">
        <v>7</v>
      </c>
      <c r="O8" s="42">
        <v>9</v>
      </c>
      <c r="P8" s="42">
        <v>0</v>
      </c>
      <c r="Q8" s="42">
        <v>0</v>
      </c>
      <c r="R8" s="42">
        <v>0</v>
      </c>
      <c r="S8" s="42">
        <v>0</v>
      </c>
      <c r="T8" s="42">
        <v>0</v>
      </c>
      <c r="U8" s="42">
        <v>0</v>
      </c>
    </row>
    <row r="9" spans="1:21" ht="12.75">
      <c r="A9" s="42" t="s">
        <v>29</v>
      </c>
      <c r="B9" s="42" t="s">
        <v>30</v>
      </c>
      <c r="C9" s="42">
        <v>13694</v>
      </c>
      <c r="D9" s="42">
        <v>11353</v>
      </c>
      <c r="E9" s="42">
        <v>11315</v>
      </c>
      <c r="F9" s="42">
        <v>38</v>
      </c>
      <c r="G9" s="42">
        <v>0</v>
      </c>
      <c r="H9" s="42">
        <v>38</v>
      </c>
      <c r="I9" s="42">
        <v>33</v>
      </c>
      <c r="J9" s="42">
        <v>0</v>
      </c>
      <c r="K9" s="42">
        <v>5</v>
      </c>
      <c r="L9" s="42">
        <v>32</v>
      </c>
      <c r="M9" s="42">
        <v>32</v>
      </c>
      <c r="N9" s="42">
        <v>15</v>
      </c>
      <c r="O9" s="42">
        <v>12</v>
      </c>
      <c r="P9" s="42">
        <v>5</v>
      </c>
      <c r="Q9" s="42">
        <v>0</v>
      </c>
      <c r="R9" s="42">
        <v>0</v>
      </c>
      <c r="S9" s="42">
        <v>0</v>
      </c>
      <c r="T9" s="42">
        <v>0</v>
      </c>
      <c r="U9" s="42">
        <v>0</v>
      </c>
    </row>
    <row r="10" spans="1:21" ht="12.75">
      <c r="A10" s="42" t="s">
        <v>31</v>
      </c>
      <c r="B10" s="42" t="s">
        <v>32</v>
      </c>
      <c r="C10" s="42">
        <v>10107</v>
      </c>
      <c r="D10" s="42">
        <v>8442</v>
      </c>
      <c r="E10" s="42">
        <v>8425</v>
      </c>
      <c r="F10" s="42">
        <v>17</v>
      </c>
      <c r="G10" s="42">
        <v>0</v>
      </c>
      <c r="H10" s="42">
        <v>17</v>
      </c>
      <c r="I10" s="42">
        <v>16</v>
      </c>
      <c r="J10" s="42">
        <v>0</v>
      </c>
      <c r="K10" s="42">
        <v>1</v>
      </c>
      <c r="L10" s="42">
        <v>22</v>
      </c>
      <c r="M10" s="42">
        <v>22</v>
      </c>
      <c r="N10" s="42">
        <v>4</v>
      </c>
      <c r="O10" s="42">
        <v>17</v>
      </c>
      <c r="P10" s="42">
        <v>1</v>
      </c>
      <c r="Q10" s="42">
        <v>0</v>
      </c>
      <c r="R10" s="42">
        <v>0</v>
      </c>
      <c r="S10" s="42">
        <v>0</v>
      </c>
      <c r="T10" s="42">
        <v>0</v>
      </c>
      <c r="U10" s="42">
        <v>0</v>
      </c>
    </row>
    <row r="11" spans="1:21" ht="12.75">
      <c r="A11" s="42" t="s">
        <v>33</v>
      </c>
      <c r="B11" s="42" t="s">
        <v>34</v>
      </c>
      <c r="C11" s="42">
        <v>10649</v>
      </c>
      <c r="D11" s="42">
        <v>8776</v>
      </c>
      <c r="E11" s="42">
        <v>8763</v>
      </c>
      <c r="F11" s="42">
        <v>13</v>
      </c>
      <c r="G11" s="42">
        <v>0</v>
      </c>
      <c r="H11" s="42">
        <v>13</v>
      </c>
      <c r="I11" s="42">
        <v>12</v>
      </c>
      <c r="J11" s="42">
        <v>0</v>
      </c>
      <c r="K11" s="42">
        <v>1</v>
      </c>
      <c r="L11" s="42">
        <v>26</v>
      </c>
      <c r="M11" s="42">
        <v>26</v>
      </c>
      <c r="N11" s="42">
        <v>10</v>
      </c>
      <c r="O11" s="42">
        <v>15</v>
      </c>
      <c r="P11" s="42">
        <v>1</v>
      </c>
      <c r="Q11" s="42">
        <v>0</v>
      </c>
      <c r="R11" s="42">
        <v>0</v>
      </c>
      <c r="S11" s="42">
        <v>0</v>
      </c>
      <c r="T11" s="42">
        <v>0</v>
      </c>
      <c r="U11" s="42">
        <v>0</v>
      </c>
    </row>
    <row r="12" spans="1:21" ht="12.75">
      <c r="A12" s="42" t="s">
        <v>35</v>
      </c>
      <c r="B12" s="42" t="s">
        <v>36</v>
      </c>
      <c r="C12" s="42">
        <v>4892</v>
      </c>
      <c r="D12" s="42">
        <v>3961</v>
      </c>
      <c r="E12" s="42">
        <v>3949</v>
      </c>
      <c r="F12" s="42">
        <v>12</v>
      </c>
      <c r="G12" s="42">
        <v>0</v>
      </c>
      <c r="H12" s="42">
        <v>12</v>
      </c>
      <c r="I12" s="42">
        <v>8</v>
      </c>
      <c r="J12" s="42">
        <v>0</v>
      </c>
      <c r="K12" s="42">
        <v>4</v>
      </c>
      <c r="L12" s="42">
        <v>16</v>
      </c>
      <c r="M12" s="42">
        <v>16</v>
      </c>
      <c r="N12" s="42">
        <v>5</v>
      </c>
      <c r="O12" s="42">
        <v>7</v>
      </c>
      <c r="P12" s="42">
        <v>4</v>
      </c>
      <c r="Q12" s="42">
        <v>0</v>
      </c>
      <c r="R12" s="42">
        <v>0</v>
      </c>
      <c r="S12" s="42">
        <v>0</v>
      </c>
      <c r="T12" s="42">
        <v>0</v>
      </c>
      <c r="U12" s="42">
        <v>0</v>
      </c>
    </row>
    <row r="13" spans="1:21" ht="12.75">
      <c r="A13" s="42" t="s">
        <v>37</v>
      </c>
      <c r="B13" s="42" t="s">
        <v>38</v>
      </c>
      <c r="C13" s="42">
        <v>5048</v>
      </c>
      <c r="D13" s="42">
        <v>4183</v>
      </c>
      <c r="E13" s="42">
        <v>4167</v>
      </c>
      <c r="F13" s="42">
        <v>16</v>
      </c>
      <c r="G13" s="42">
        <v>0</v>
      </c>
      <c r="H13" s="42">
        <v>16</v>
      </c>
      <c r="I13" s="42">
        <v>16</v>
      </c>
      <c r="J13" s="42">
        <v>0</v>
      </c>
      <c r="K13" s="42">
        <v>0</v>
      </c>
      <c r="L13" s="42">
        <v>47</v>
      </c>
      <c r="M13" s="42">
        <v>47</v>
      </c>
      <c r="N13" s="42">
        <v>38</v>
      </c>
      <c r="O13" s="42">
        <v>9</v>
      </c>
      <c r="P13" s="42">
        <v>0</v>
      </c>
      <c r="Q13" s="42">
        <v>0</v>
      </c>
      <c r="R13" s="42">
        <v>0</v>
      </c>
      <c r="S13" s="42">
        <v>0</v>
      </c>
      <c r="T13" s="42">
        <v>0</v>
      </c>
      <c r="U13" s="42">
        <v>0</v>
      </c>
    </row>
    <row r="14" spans="1:21" ht="12.75">
      <c r="A14" s="42" t="s">
        <v>39</v>
      </c>
      <c r="B14" s="42" t="s">
        <v>40</v>
      </c>
      <c r="C14" s="42">
        <v>10689</v>
      </c>
      <c r="D14" s="42">
        <v>8609</v>
      </c>
      <c r="E14" s="42">
        <v>8547</v>
      </c>
      <c r="F14" s="42">
        <v>62</v>
      </c>
      <c r="G14" s="42">
        <v>0</v>
      </c>
      <c r="H14" s="42">
        <v>62</v>
      </c>
      <c r="I14" s="42">
        <v>57</v>
      </c>
      <c r="J14" s="42">
        <v>0</v>
      </c>
      <c r="K14" s="42">
        <v>5</v>
      </c>
      <c r="L14" s="42">
        <v>32</v>
      </c>
      <c r="M14" s="42">
        <v>32</v>
      </c>
      <c r="N14" s="42">
        <v>15</v>
      </c>
      <c r="O14" s="42">
        <v>12</v>
      </c>
      <c r="P14" s="42">
        <v>5</v>
      </c>
      <c r="Q14" s="42">
        <v>0</v>
      </c>
      <c r="R14" s="42">
        <v>0</v>
      </c>
      <c r="S14" s="42">
        <v>0</v>
      </c>
      <c r="T14" s="42">
        <v>0</v>
      </c>
      <c r="U14" s="42">
        <v>0</v>
      </c>
    </row>
    <row r="15" spans="1:21" ht="12.75">
      <c r="A15" s="42" t="s">
        <v>41</v>
      </c>
      <c r="B15" s="42" t="s">
        <v>42</v>
      </c>
      <c r="C15" s="42">
        <v>14727</v>
      </c>
      <c r="D15" s="42">
        <v>11797</v>
      </c>
      <c r="E15" s="42">
        <v>11767</v>
      </c>
      <c r="F15" s="42">
        <v>30</v>
      </c>
      <c r="G15" s="42">
        <v>0</v>
      </c>
      <c r="H15" s="42">
        <v>31</v>
      </c>
      <c r="I15" s="42">
        <v>30</v>
      </c>
      <c r="J15" s="42">
        <v>0</v>
      </c>
      <c r="K15" s="42">
        <v>1</v>
      </c>
      <c r="L15" s="42">
        <v>29</v>
      </c>
      <c r="M15" s="42">
        <v>29</v>
      </c>
      <c r="N15" s="42">
        <v>9</v>
      </c>
      <c r="O15" s="42">
        <v>19</v>
      </c>
      <c r="P15" s="42">
        <v>1</v>
      </c>
      <c r="Q15" s="42">
        <v>0</v>
      </c>
      <c r="R15" s="42">
        <v>0</v>
      </c>
      <c r="S15" s="42">
        <v>0</v>
      </c>
      <c r="T15" s="42">
        <v>0</v>
      </c>
      <c r="U15" s="42">
        <v>1</v>
      </c>
    </row>
    <row r="16" spans="1:21" ht="12.75">
      <c r="A16" s="42" t="s">
        <v>43</v>
      </c>
      <c r="B16" s="42" t="s">
        <v>44</v>
      </c>
      <c r="C16" s="42">
        <v>7943</v>
      </c>
      <c r="D16" s="42">
        <v>6381</v>
      </c>
      <c r="E16" s="42">
        <v>6317</v>
      </c>
      <c r="F16" s="42">
        <v>64</v>
      </c>
      <c r="G16" s="42">
        <v>0</v>
      </c>
      <c r="H16" s="42">
        <v>64</v>
      </c>
      <c r="I16" s="42">
        <v>62</v>
      </c>
      <c r="J16" s="42">
        <v>0</v>
      </c>
      <c r="K16" s="42">
        <v>2</v>
      </c>
      <c r="L16" s="42">
        <v>23</v>
      </c>
      <c r="M16" s="42">
        <v>23</v>
      </c>
      <c r="N16" s="42">
        <v>7</v>
      </c>
      <c r="O16" s="42">
        <v>14</v>
      </c>
      <c r="P16" s="42">
        <v>2</v>
      </c>
      <c r="Q16" s="42">
        <v>0</v>
      </c>
      <c r="R16" s="42">
        <v>0</v>
      </c>
      <c r="S16" s="42">
        <v>0</v>
      </c>
      <c r="T16" s="42">
        <v>0</v>
      </c>
      <c r="U16" s="42">
        <v>0</v>
      </c>
    </row>
    <row r="17" spans="1:21" ht="12.75">
      <c r="A17" s="42" t="s">
        <v>45</v>
      </c>
      <c r="B17" s="42" t="s">
        <v>46</v>
      </c>
      <c r="C17" s="42">
        <v>12772</v>
      </c>
      <c r="D17" s="42">
        <v>10541</v>
      </c>
      <c r="E17" s="42">
        <v>10488</v>
      </c>
      <c r="F17" s="42">
        <v>53</v>
      </c>
      <c r="G17" s="42">
        <v>0</v>
      </c>
      <c r="H17" s="42">
        <v>53</v>
      </c>
      <c r="I17" s="42">
        <v>48</v>
      </c>
      <c r="J17" s="42">
        <v>0</v>
      </c>
      <c r="K17" s="42">
        <v>5</v>
      </c>
      <c r="L17" s="42">
        <v>47</v>
      </c>
      <c r="M17" s="42">
        <v>47</v>
      </c>
      <c r="N17" s="42">
        <v>21</v>
      </c>
      <c r="O17" s="42">
        <v>21</v>
      </c>
      <c r="P17" s="42">
        <v>5</v>
      </c>
      <c r="Q17" s="42">
        <v>0</v>
      </c>
      <c r="R17" s="42">
        <v>0</v>
      </c>
      <c r="S17" s="42">
        <v>0</v>
      </c>
      <c r="T17" s="42">
        <v>0</v>
      </c>
      <c r="U17" s="42">
        <v>0</v>
      </c>
    </row>
    <row r="18" spans="1:21" ht="12.75">
      <c r="A18" s="42" t="s">
        <v>47</v>
      </c>
      <c r="B18" s="42" t="s">
        <v>48</v>
      </c>
      <c r="C18" s="42">
        <v>3891</v>
      </c>
      <c r="D18" s="42">
        <v>3275</v>
      </c>
      <c r="E18" s="42">
        <v>3268</v>
      </c>
      <c r="F18" s="42">
        <v>7</v>
      </c>
      <c r="G18" s="42">
        <v>0</v>
      </c>
      <c r="H18" s="42">
        <v>7</v>
      </c>
      <c r="I18" s="42">
        <v>7</v>
      </c>
      <c r="J18" s="42">
        <v>0</v>
      </c>
      <c r="K18" s="42">
        <v>0</v>
      </c>
      <c r="L18" s="42">
        <v>14</v>
      </c>
      <c r="M18" s="42">
        <v>14</v>
      </c>
      <c r="N18" s="42">
        <v>6</v>
      </c>
      <c r="O18" s="42">
        <v>8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42">
        <v>0</v>
      </c>
    </row>
    <row r="19" spans="1:21" ht="12.75">
      <c r="A19" s="42" t="s">
        <v>49</v>
      </c>
      <c r="B19" s="42" t="s">
        <v>50</v>
      </c>
      <c r="C19" s="42">
        <v>9957</v>
      </c>
      <c r="D19" s="42">
        <v>8183</v>
      </c>
      <c r="E19" s="42">
        <v>8130</v>
      </c>
      <c r="F19" s="42">
        <v>53</v>
      </c>
      <c r="G19" s="42">
        <v>0</v>
      </c>
      <c r="H19" s="42">
        <v>53</v>
      </c>
      <c r="I19" s="42">
        <v>49</v>
      </c>
      <c r="J19" s="42">
        <v>0</v>
      </c>
      <c r="K19" s="42">
        <v>4</v>
      </c>
      <c r="L19" s="42">
        <v>20</v>
      </c>
      <c r="M19" s="42">
        <v>20</v>
      </c>
      <c r="N19" s="42">
        <v>11</v>
      </c>
      <c r="O19" s="42">
        <v>5</v>
      </c>
      <c r="P19" s="42">
        <v>4</v>
      </c>
      <c r="Q19" s="42">
        <v>0</v>
      </c>
      <c r="R19" s="42">
        <v>0</v>
      </c>
      <c r="S19" s="42">
        <v>0</v>
      </c>
      <c r="T19" s="42">
        <v>0</v>
      </c>
      <c r="U19" s="42">
        <v>0</v>
      </c>
    </row>
    <row r="20" spans="1:21" ht="12.75">
      <c r="A20" s="42" t="s">
        <v>51</v>
      </c>
      <c r="B20" s="42" t="s">
        <v>52</v>
      </c>
      <c r="C20" s="42">
        <v>2816</v>
      </c>
      <c r="D20" s="42">
        <v>2294</v>
      </c>
      <c r="E20" s="42">
        <v>2242</v>
      </c>
      <c r="F20" s="42">
        <v>52</v>
      </c>
      <c r="G20" s="42">
        <v>0</v>
      </c>
      <c r="H20" s="42">
        <v>52</v>
      </c>
      <c r="I20" s="42">
        <v>50</v>
      </c>
      <c r="J20" s="42">
        <v>0</v>
      </c>
      <c r="K20" s="42">
        <v>2</v>
      </c>
      <c r="L20" s="42">
        <v>8</v>
      </c>
      <c r="M20" s="42">
        <v>8</v>
      </c>
      <c r="N20" s="42">
        <v>4</v>
      </c>
      <c r="O20" s="42">
        <v>2</v>
      </c>
      <c r="P20" s="42">
        <v>2</v>
      </c>
      <c r="Q20" s="42">
        <v>0</v>
      </c>
      <c r="R20" s="42">
        <v>0</v>
      </c>
      <c r="S20" s="42">
        <v>0</v>
      </c>
      <c r="T20" s="42">
        <v>0</v>
      </c>
      <c r="U20" s="42">
        <v>0</v>
      </c>
    </row>
    <row r="21" spans="1:21" ht="12.75">
      <c r="A21" s="39">
        <v>240600</v>
      </c>
      <c r="B21" s="40" t="s">
        <v>120</v>
      </c>
      <c r="C21" s="41">
        <f aca="true" t="shared" si="1" ref="C21:U21">SUM(C22:C30)</f>
        <v>85964</v>
      </c>
      <c r="D21" s="41">
        <f t="shared" si="1"/>
        <v>70358</v>
      </c>
      <c r="E21" s="41">
        <f t="shared" si="1"/>
        <v>70169</v>
      </c>
      <c r="F21" s="41">
        <f t="shared" si="1"/>
        <v>189</v>
      </c>
      <c r="G21" s="41">
        <f t="shared" si="1"/>
        <v>0</v>
      </c>
      <c r="H21" s="41">
        <f t="shared" si="1"/>
        <v>189</v>
      </c>
      <c r="I21" s="41">
        <f t="shared" si="1"/>
        <v>147</v>
      </c>
      <c r="J21" s="41">
        <f t="shared" si="1"/>
        <v>0</v>
      </c>
      <c r="K21" s="41">
        <f t="shared" si="1"/>
        <v>42</v>
      </c>
      <c r="L21" s="41">
        <f t="shared" si="1"/>
        <v>307</v>
      </c>
      <c r="M21" s="41">
        <f t="shared" si="1"/>
        <v>307</v>
      </c>
      <c r="N21" s="41">
        <f t="shared" si="1"/>
        <v>179</v>
      </c>
      <c r="O21" s="41">
        <f t="shared" si="1"/>
        <v>86</v>
      </c>
      <c r="P21" s="41">
        <f t="shared" si="1"/>
        <v>42</v>
      </c>
      <c r="Q21" s="41">
        <f t="shared" si="1"/>
        <v>0</v>
      </c>
      <c r="R21" s="41">
        <f t="shared" si="1"/>
        <v>0</v>
      </c>
      <c r="S21" s="41">
        <f t="shared" si="1"/>
        <v>0</v>
      </c>
      <c r="T21" s="41">
        <f t="shared" si="1"/>
        <v>0</v>
      </c>
      <c r="U21" s="41">
        <f t="shared" si="1"/>
        <v>0</v>
      </c>
    </row>
    <row r="22" spans="1:21" ht="12.75">
      <c r="A22" s="42" t="s">
        <v>53</v>
      </c>
      <c r="B22" s="42" t="s">
        <v>54</v>
      </c>
      <c r="C22" s="42">
        <v>20595</v>
      </c>
      <c r="D22" s="42">
        <v>16997</v>
      </c>
      <c r="E22" s="42">
        <v>16919</v>
      </c>
      <c r="F22" s="42">
        <v>78</v>
      </c>
      <c r="G22" s="42">
        <v>0</v>
      </c>
      <c r="H22" s="42">
        <v>78</v>
      </c>
      <c r="I22" s="42">
        <v>41</v>
      </c>
      <c r="J22" s="42">
        <v>0</v>
      </c>
      <c r="K22" s="42">
        <v>37</v>
      </c>
      <c r="L22" s="42">
        <v>96</v>
      </c>
      <c r="M22" s="42">
        <v>96</v>
      </c>
      <c r="N22" s="42">
        <v>38</v>
      </c>
      <c r="O22" s="42">
        <v>21</v>
      </c>
      <c r="P22" s="42">
        <v>37</v>
      </c>
      <c r="Q22" s="42">
        <v>0</v>
      </c>
      <c r="R22" s="42">
        <v>0</v>
      </c>
      <c r="S22" s="42">
        <v>0</v>
      </c>
      <c r="T22" s="42">
        <v>0</v>
      </c>
      <c r="U22" s="42">
        <v>0</v>
      </c>
    </row>
    <row r="23" spans="1:21" ht="12.75">
      <c r="A23" s="42" t="s">
        <v>55</v>
      </c>
      <c r="B23" s="42" t="s">
        <v>56</v>
      </c>
      <c r="C23" s="42">
        <v>9348</v>
      </c>
      <c r="D23" s="42">
        <v>7752</v>
      </c>
      <c r="E23" s="42">
        <v>7747</v>
      </c>
      <c r="F23" s="42">
        <v>5</v>
      </c>
      <c r="G23" s="42">
        <v>0</v>
      </c>
      <c r="H23" s="42">
        <v>5</v>
      </c>
      <c r="I23" s="42">
        <v>4</v>
      </c>
      <c r="J23" s="42">
        <v>0</v>
      </c>
      <c r="K23" s="42">
        <v>1</v>
      </c>
      <c r="L23" s="42">
        <v>40</v>
      </c>
      <c r="M23" s="42">
        <v>40</v>
      </c>
      <c r="N23" s="42">
        <v>31</v>
      </c>
      <c r="O23" s="42">
        <v>8</v>
      </c>
      <c r="P23" s="42">
        <v>1</v>
      </c>
      <c r="Q23" s="42">
        <v>0</v>
      </c>
      <c r="R23" s="42">
        <v>0</v>
      </c>
      <c r="S23" s="42">
        <v>0</v>
      </c>
      <c r="T23" s="42">
        <v>0</v>
      </c>
      <c r="U23" s="42">
        <v>0</v>
      </c>
    </row>
    <row r="24" spans="1:21" ht="12.75">
      <c r="A24" s="42" t="s">
        <v>57</v>
      </c>
      <c r="B24" s="42" t="s">
        <v>58</v>
      </c>
      <c r="C24" s="42">
        <v>6518</v>
      </c>
      <c r="D24" s="42">
        <v>5338</v>
      </c>
      <c r="E24" s="42">
        <v>5326</v>
      </c>
      <c r="F24" s="42">
        <v>12</v>
      </c>
      <c r="G24" s="42">
        <v>0</v>
      </c>
      <c r="H24" s="42">
        <v>12</v>
      </c>
      <c r="I24" s="42">
        <v>12</v>
      </c>
      <c r="J24" s="42">
        <v>0</v>
      </c>
      <c r="K24" s="42">
        <v>0</v>
      </c>
      <c r="L24" s="42">
        <v>24</v>
      </c>
      <c r="M24" s="42">
        <v>24</v>
      </c>
      <c r="N24" s="42">
        <v>14</v>
      </c>
      <c r="O24" s="42">
        <v>10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42">
        <v>0</v>
      </c>
    </row>
    <row r="25" spans="1:21" ht="12.75">
      <c r="A25" s="42" t="s">
        <v>59</v>
      </c>
      <c r="B25" s="42" t="s">
        <v>60</v>
      </c>
      <c r="C25" s="42">
        <v>7705</v>
      </c>
      <c r="D25" s="42">
        <v>6268</v>
      </c>
      <c r="E25" s="42">
        <v>6262</v>
      </c>
      <c r="F25" s="42">
        <v>6</v>
      </c>
      <c r="G25" s="42">
        <v>0</v>
      </c>
      <c r="H25" s="42">
        <v>6</v>
      </c>
      <c r="I25" s="42">
        <v>6</v>
      </c>
      <c r="J25" s="42">
        <v>0</v>
      </c>
      <c r="K25" s="42">
        <v>0</v>
      </c>
      <c r="L25" s="42">
        <v>36</v>
      </c>
      <c r="M25" s="42">
        <v>36</v>
      </c>
      <c r="N25" s="42">
        <v>26</v>
      </c>
      <c r="O25" s="42">
        <v>10</v>
      </c>
      <c r="P25" s="42">
        <v>0</v>
      </c>
      <c r="Q25" s="42">
        <v>0</v>
      </c>
      <c r="R25" s="42">
        <v>0</v>
      </c>
      <c r="S25" s="42">
        <v>0</v>
      </c>
      <c r="T25" s="42">
        <v>0</v>
      </c>
      <c r="U25" s="42">
        <v>0</v>
      </c>
    </row>
    <row r="26" spans="1:21" ht="12.75">
      <c r="A26" s="42" t="s">
        <v>61</v>
      </c>
      <c r="B26" s="42" t="s">
        <v>62</v>
      </c>
      <c r="C26" s="42">
        <v>6896</v>
      </c>
      <c r="D26" s="42">
        <v>5616</v>
      </c>
      <c r="E26" s="42">
        <v>5604</v>
      </c>
      <c r="F26" s="42">
        <v>12</v>
      </c>
      <c r="G26" s="42">
        <v>0</v>
      </c>
      <c r="H26" s="42">
        <v>12</v>
      </c>
      <c r="I26" s="42">
        <v>12</v>
      </c>
      <c r="J26" s="42">
        <v>0</v>
      </c>
      <c r="K26" s="42">
        <v>0</v>
      </c>
      <c r="L26" s="42">
        <v>11</v>
      </c>
      <c r="M26" s="42">
        <v>11</v>
      </c>
      <c r="N26" s="42">
        <v>8</v>
      </c>
      <c r="O26" s="42">
        <v>3</v>
      </c>
      <c r="P26" s="42">
        <v>0</v>
      </c>
      <c r="Q26" s="42">
        <v>0</v>
      </c>
      <c r="R26" s="42">
        <v>0</v>
      </c>
      <c r="S26" s="42">
        <v>0</v>
      </c>
      <c r="T26" s="42">
        <v>0</v>
      </c>
      <c r="U26" s="42">
        <v>0</v>
      </c>
    </row>
    <row r="27" spans="1:21" ht="12.75">
      <c r="A27" s="42" t="s">
        <v>63</v>
      </c>
      <c r="B27" s="42" t="s">
        <v>64</v>
      </c>
      <c r="C27" s="42">
        <v>5118</v>
      </c>
      <c r="D27" s="42">
        <v>4171</v>
      </c>
      <c r="E27" s="42">
        <v>4155</v>
      </c>
      <c r="F27" s="42">
        <v>16</v>
      </c>
      <c r="G27" s="42">
        <v>0</v>
      </c>
      <c r="H27" s="42">
        <v>16</v>
      </c>
      <c r="I27" s="42">
        <v>16</v>
      </c>
      <c r="J27" s="42">
        <v>0</v>
      </c>
      <c r="K27" s="42">
        <v>0</v>
      </c>
      <c r="L27" s="42">
        <v>21</v>
      </c>
      <c r="M27" s="42">
        <v>21</v>
      </c>
      <c r="N27" s="42">
        <v>10</v>
      </c>
      <c r="O27" s="42">
        <v>11</v>
      </c>
      <c r="P27" s="42">
        <v>0</v>
      </c>
      <c r="Q27" s="42">
        <v>0</v>
      </c>
      <c r="R27" s="42">
        <v>0</v>
      </c>
      <c r="S27" s="42">
        <v>0</v>
      </c>
      <c r="T27" s="42">
        <v>0</v>
      </c>
      <c r="U27" s="42">
        <v>0</v>
      </c>
    </row>
    <row r="28" spans="1:21" ht="12.75">
      <c r="A28" s="42" t="s">
        <v>65</v>
      </c>
      <c r="B28" s="42" t="s">
        <v>66</v>
      </c>
      <c r="C28" s="42">
        <v>6094</v>
      </c>
      <c r="D28" s="42">
        <v>4961</v>
      </c>
      <c r="E28" s="42">
        <v>4932</v>
      </c>
      <c r="F28" s="42">
        <v>29</v>
      </c>
      <c r="G28" s="42">
        <v>0</v>
      </c>
      <c r="H28" s="42">
        <v>29</v>
      </c>
      <c r="I28" s="42">
        <v>27</v>
      </c>
      <c r="J28" s="42">
        <v>0</v>
      </c>
      <c r="K28" s="42">
        <v>2</v>
      </c>
      <c r="L28" s="42">
        <v>14</v>
      </c>
      <c r="M28" s="42">
        <v>14</v>
      </c>
      <c r="N28" s="42">
        <v>8</v>
      </c>
      <c r="O28" s="42">
        <v>4</v>
      </c>
      <c r="P28" s="42">
        <v>2</v>
      </c>
      <c r="Q28" s="42">
        <v>0</v>
      </c>
      <c r="R28" s="42">
        <v>0</v>
      </c>
      <c r="S28" s="42">
        <v>0</v>
      </c>
      <c r="T28" s="42">
        <v>0</v>
      </c>
      <c r="U28" s="42">
        <v>0</v>
      </c>
    </row>
    <row r="29" spans="1:21" ht="12.75">
      <c r="A29" s="42" t="s">
        <v>67</v>
      </c>
      <c r="B29" s="42" t="s">
        <v>68</v>
      </c>
      <c r="C29" s="42">
        <v>6023</v>
      </c>
      <c r="D29" s="42">
        <v>4880</v>
      </c>
      <c r="E29" s="42">
        <v>4867</v>
      </c>
      <c r="F29" s="42">
        <v>13</v>
      </c>
      <c r="G29" s="42">
        <v>0</v>
      </c>
      <c r="H29" s="42">
        <v>13</v>
      </c>
      <c r="I29" s="42">
        <v>12</v>
      </c>
      <c r="J29" s="42">
        <v>0</v>
      </c>
      <c r="K29" s="42">
        <v>1</v>
      </c>
      <c r="L29" s="42">
        <v>23</v>
      </c>
      <c r="M29" s="42">
        <v>23</v>
      </c>
      <c r="N29" s="42">
        <v>18</v>
      </c>
      <c r="O29" s="42">
        <v>4</v>
      </c>
      <c r="P29" s="42">
        <v>1</v>
      </c>
      <c r="Q29" s="42">
        <v>0</v>
      </c>
      <c r="R29" s="42">
        <v>0</v>
      </c>
      <c r="S29" s="42">
        <v>0</v>
      </c>
      <c r="T29" s="42">
        <v>0</v>
      </c>
      <c r="U29" s="42">
        <v>0</v>
      </c>
    </row>
    <row r="30" spans="1:21" ht="12.75">
      <c r="A30" s="42" t="s">
        <v>69</v>
      </c>
      <c r="B30" s="42" t="s">
        <v>70</v>
      </c>
      <c r="C30" s="42">
        <v>17667</v>
      </c>
      <c r="D30" s="42">
        <v>14375</v>
      </c>
      <c r="E30" s="42">
        <v>14357</v>
      </c>
      <c r="F30" s="42">
        <v>18</v>
      </c>
      <c r="G30" s="42">
        <v>0</v>
      </c>
      <c r="H30" s="42">
        <v>18</v>
      </c>
      <c r="I30" s="42">
        <v>17</v>
      </c>
      <c r="J30" s="42">
        <v>0</v>
      </c>
      <c r="K30" s="42">
        <v>1</v>
      </c>
      <c r="L30" s="42">
        <v>42</v>
      </c>
      <c r="M30" s="42">
        <v>42</v>
      </c>
      <c r="N30" s="42">
        <v>26</v>
      </c>
      <c r="O30" s="42">
        <v>15</v>
      </c>
      <c r="P30" s="42">
        <v>1</v>
      </c>
      <c r="Q30" s="42">
        <v>0</v>
      </c>
      <c r="R30" s="42">
        <v>0</v>
      </c>
      <c r="S30" s="42">
        <v>0</v>
      </c>
      <c r="T30" s="42">
        <v>0</v>
      </c>
      <c r="U30" s="42">
        <v>0</v>
      </c>
    </row>
    <row r="31" spans="1:21" ht="12.75">
      <c r="A31" s="39">
        <v>240700</v>
      </c>
      <c r="B31" s="40" t="s">
        <v>121</v>
      </c>
      <c r="C31" s="41">
        <f aca="true" t="shared" si="2" ref="C31:U31">SUM(C32:C39)</f>
        <v>75691</v>
      </c>
      <c r="D31" s="41">
        <f t="shared" si="2"/>
        <v>61795</v>
      </c>
      <c r="E31" s="41">
        <f t="shared" si="2"/>
        <v>61652</v>
      </c>
      <c r="F31" s="41">
        <f t="shared" si="2"/>
        <v>143</v>
      </c>
      <c r="G31" s="41">
        <f t="shared" si="2"/>
        <v>0</v>
      </c>
      <c r="H31" s="41">
        <f t="shared" si="2"/>
        <v>143</v>
      </c>
      <c r="I31" s="41">
        <f t="shared" si="2"/>
        <v>130</v>
      </c>
      <c r="J31" s="41">
        <f t="shared" si="2"/>
        <v>0</v>
      </c>
      <c r="K31" s="41">
        <f t="shared" si="2"/>
        <v>13</v>
      </c>
      <c r="L31" s="41">
        <f t="shared" si="2"/>
        <v>340</v>
      </c>
      <c r="M31" s="41">
        <f t="shared" si="2"/>
        <v>340</v>
      </c>
      <c r="N31" s="41">
        <f t="shared" si="2"/>
        <v>223</v>
      </c>
      <c r="O31" s="41">
        <f t="shared" si="2"/>
        <v>104</v>
      </c>
      <c r="P31" s="41">
        <f t="shared" si="2"/>
        <v>13</v>
      </c>
      <c r="Q31" s="41">
        <f t="shared" si="2"/>
        <v>0</v>
      </c>
      <c r="R31" s="41">
        <f t="shared" si="2"/>
        <v>0</v>
      </c>
      <c r="S31" s="41">
        <f t="shared" si="2"/>
        <v>0</v>
      </c>
      <c r="T31" s="41">
        <f t="shared" si="2"/>
        <v>0</v>
      </c>
      <c r="U31" s="41">
        <f t="shared" si="2"/>
        <v>0</v>
      </c>
    </row>
    <row r="32" spans="1:21" ht="12.75">
      <c r="A32" s="42" t="s">
        <v>71</v>
      </c>
      <c r="B32" s="42" t="s">
        <v>72</v>
      </c>
      <c r="C32" s="42">
        <v>22896</v>
      </c>
      <c r="D32" s="42">
        <v>18921</v>
      </c>
      <c r="E32" s="42">
        <v>18883</v>
      </c>
      <c r="F32" s="42">
        <v>38</v>
      </c>
      <c r="G32" s="42">
        <v>0</v>
      </c>
      <c r="H32" s="42">
        <v>38</v>
      </c>
      <c r="I32" s="42">
        <v>27</v>
      </c>
      <c r="J32" s="42">
        <v>0</v>
      </c>
      <c r="K32" s="42">
        <v>11</v>
      </c>
      <c r="L32" s="42">
        <v>204</v>
      </c>
      <c r="M32" s="42">
        <v>204</v>
      </c>
      <c r="N32" s="42">
        <v>149</v>
      </c>
      <c r="O32" s="42">
        <v>44</v>
      </c>
      <c r="P32" s="42">
        <v>11</v>
      </c>
      <c r="Q32" s="42">
        <v>0</v>
      </c>
      <c r="R32" s="42">
        <v>0</v>
      </c>
      <c r="S32" s="42">
        <v>0</v>
      </c>
      <c r="T32" s="42">
        <v>0</v>
      </c>
      <c r="U32" s="42">
        <v>0</v>
      </c>
    </row>
    <row r="33" spans="1:21" ht="12.75">
      <c r="A33" s="42" t="s">
        <v>73</v>
      </c>
      <c r="B33" s="42" t="s">
        <v>74</v>
      </c>
      <c r="C33" s="42">
        <v>3358</v>
      </c>
      <c r="D33" s="42">
        <v>2749</v>
      </c>
      <c r="E33" s="42">
        <v>2723</v>
      </c>
      <c r="F33" s="42">
        <v>26</v>
      </c>
      <c r="G33" s="42">
        <v>0</v>
      </c>
      <c r="H33" s="42">
        <v>26</v>
      </c>
      <c r="I33" s="42">
        <v>26</v>
      </c>
      <c r="J33" s="42">
        <v>0</v>
      </c>
      <c r="K33" s="42">
        <v>0</v>
      </c>
      <c r="L33" s="42">
        <v>6</v>
      </c>
      <c r="M33" s="42">
        <v>6</v>
      </c>
      <c r="N33" s="42">
        <v>5</v>
      </c>
      <c r="O33" s="42">
        <v>1</v>
      </c>
      <c r="P33" s="42">
        <v>0</v>
      </c>
      <c r="Q33" s="42">
        <v>0</v>
      </c>
      <c r="R33" s="42">
        <v>0</v>
      </c>
      <c r="S33" s="42">
        <v>0</v>
      </c>
      <c r="T33" s="42">
        <v>0</v>
      </c>
      <c r="U33" s="42">
        <v>0</v>
      </c>
    </row>
    <row r="34" spans="1:21" ht="12.75">
      <c r="A34" s="42" t="s">
        <v>75</v>
      </c>
      <c r="B34" s="42" t="s">
        <v>76</v>
      </c>
      <c r="C34" s="42">
        <v>7754</v>
      </c>
      <c r="D34" s="42">
        <v>6364</v>
      </c>
      <c r="E34" s="42">
        <v>6359</v>
      </c>
      <c r="F34" s="42">
        <v>5</v>
      </c>
      <c r="G34" s="42">
        <v>0</v>
      </c>
      <c r="H34" s="42">
        <v>5</v>
      </c>
      <c r="I34" s="42">
        <v>5</v>
      </c>
      <c r="J34" s="42">
        <v>0</v>
      </c>
      <c r="K34" s="42">
        <v>0</v>
      </c>
      <c r="L34" s="42">
        <v>16</v>
      </c>
      <c r="M34" s="42">
        <v>16</v>
      </c>
      <c r="N34" s="42">
        <v>9</v>
      </c>
      <c r="O34" s="42">
        <v>7</v>
      </c>
      <c r="P34" s="42">
        <v>0</v>
      </c>
      <c r="Q34" s="42">
        <v>0</v>
      </c>
      <c r="R34" s="42">
        <v>0</v>
      </c>
      <c r="S34" s="42">
        <v>0</v>
      </c>
      <c r="T34" s="42">
        <v>0</v>
      </c>
      <c r="U34" s="42">
        <v>0</v>
      </c>
    </row>
    <row r="35" spans="1:21" ht="12.75">
      <c r="A35" s="42" t="s">
        <v>77</v>
      </c>
      <c r="B35" s="42" t="s">
        <v>78</v>
      </c>
      <c r="C35" s="42">
        <v>6848</v>
      </c>
      <c r="D35" s="42">
        <v>5567</v>
      </c>
      <c r="E35" s="42">
        <v>5559</v>
      </c>
      <c r="F35" s="42">
        <v>8</v>
      </c>
      <c r="G35" s="42">
        <v>0</v>
      </c>
      <c r="H35" s="42">
        <v>8</v>
      </c>
      <c r="I35" s="42">
        <v>8</v>
      </c>
      <c r="J35" s="42">
        <v>0</v>
      </c>
      <c r="K35" s="42">
        <v>0</v>
      </c>
      <c r="L35" s="42">
        <v>13</v>
      </c>
      <c r="M35" s="42">
        <v>13</v>
      </c>
      <c r="N35" s="42">
        <v>8</v>
      </c>
      <c r="O35" s="42">
        <v>5</v>
      </c>
      <c r="P35" s="42">
        <v>0</v>
      </c>
      <c r="Q35" s="42">
        <v>0</v>
      </c>
      <c r="R35" s="42">
        <v>0</v>
      </c>
      <c r="S35" s="42">
        <v>0</v>
      </c>
      <c r="T35" s="42">
        <v>0</v>
      </c>
      <c r="U35" s="42">
        <v>0</v>
      </c>
    </row>
    <row r="36" spans="1:21" ht="12.75">
      <c r="A36" s="42" t="s">
        <v>79</v>
      </c>
      <c r="B36" s="42" t="s">
        <v>80</v>
      </c>
      <c r="C36" s="42">
        <v>6923</v>
      </c>
      <c r="D36" s="42">
        <v>5585</v>
      </c>
      <c r="E36" s="42">
        <v>5584</v>
      </c>
      <c r="F36" s="42">
        <v>1</v>
      </c>
      <c r="G36" s="42">
        <v>0</v>
      </c>
      <c r="H36" s="42">
        <v>1</v>
      </c>
      <c r="I36" s="42">
        <v>1</v>
      </c>
      <c r="J36" s="42">
        <v>0</v>
      </c>
      <c r="K36" s="42">
        <v>0</v>
      </c>
      <c r="L36" s="42">
        <v>9</v>
      </c>
      <c r="M36" s="42">
        <v>9</v>
      </c>
      <c r="N36" s="42">
        <v>6</v>
      </c>
      <c r="O36" s="42">
        <v>3</v>
      </c>
      <c r="P36" s="42">
        <v>0</v>
      </c>
      <c r="Q36" s="42">
        <v>0</v>
      </c>
      <c r="R36" s="42">
        <v>0</v>
      </c>
      <c r="S36" s="42">
        <v>0</v>
      </c>
      <c r="T36" s="42">
        <v>0</v>
      </c>
      <c r="U36" s="42">
        <v>0</v>
      </c>
    </row>
    <row r="37" spans="1:21" ht="12.75">
      <c r="A37" s="42" t="s">
        <v>81</v>
      </c>
      <c r="B37" s="42" t="s">
        <v>82</v>
      </c>
      <c r="C37" s="42">
        <v>11664</v>
      </c>
      <c r="D37" s="42">
        <v>9464</v>
      </c>
      <c r="E37" s="42">
        <v>9429</v>
      </c>
      <c r="F37" s="42">
        <v>35</v>
      </c>
      <c r="G37" s="42">
        <v>0</v>
      </c>
      <c r="H37" s="42">
        <v>35</v>
      </c>
      <c r="I37" s="42">
        <v>33</v>
      </c>
      <c r="J37" s="42">
        <v>0</v>
      </c>
      <c r="K37" s="42">
        <v>2</v>
      </c>
      <c r="L37" s="42">
        <v>38</v>
      </c>
      <c r="M37" s="42">
        <v>38</v>
      </c>
      <c r="N37" s="42">
        <v>22</v>
      </c>
      <c r="O37" s="42">
        <v>14</v>
      </c>
      <c r="P37" s="42">
        <v>2</v>
      </c>
      <c r="Q37" s="42">
        <v>0</v>
      </c>
      <c r="R37" s="42">
        <v>0</v>
      </c>
      <c r="S37" s="42">
        <v>0</v>
      </c>
      <c r="T37" s="42">
        <v>0</v>
      </c>
      <c r="U37" s="42">
        <v>0</v>
      </c>
    </row>
    <row r="38" spans="1:21" ht="12.75">
      <c r="A38" s="42" t="s">
        <v>83</v>
      </c>
      <c r="B38" s="42" t="s">
        <v>84</v>
      </c>
      <c r="C38" s="42">
        <v>6593</v>
      </c>
      <c r="D38" s="42">
        <v>5325</v>
      </c>
      <c r="E38" s="42">
        <v>5322</v>
      </c>
      <c r="F38" s="42">
        <v>3</v>
      </c>
      <c r="G38" s="42">
        <v>0</v>
      </c>
      <c r="H38" s="42">
        <v>3</v>
      </c>
      <c r="I38" s="42">
        <v>3</v>
      </c>
      <c r="J38" s="42">
        <v>0</v>
      </c>
      <c r="K38" s="42">
        <v>0</v>
      </c>
      <c r="L38" s="42">
        <v>16</v>
      </c>
      <c r="M38" s="42">
        <v>16</v>
      </c>
      <c r="N38" s="42">
        <v>7</v>
      </c>
      <c r="O38" s="42">
        <v>9</v>
      </c>
      <c r="P38" s="42">
        <v>0</v>
      </c>
      <c r="Q38" s="42">
        <v>0</v>
      </c>
      <c r="R38" s="42">
        <v>0</v>
      </c>
      <c r="S38" s="42">
        <v>0</v>
      </c>
      <c r="T38" s="42">
        <v>0</v>
      </c>
      <c r="U38" s="42">
        <v>0</v>
      </c>
    </row>
    <row r="39" spans="1:21" ht="12.75">
      <c r="A39" s="42" t="s">
        <v>85</v>
      </c>
      <c r="B39" s="42" t="s">
        <v>86</v>
      </c>
      <c r="C39" s="42">
        <v>9655</v>
      </c>
      <c r="D39" s="42">
        <v>7820</v>
      </c>
      <c r="E39" s="42">
        <v>7793</v>
      </c>
      <c r="F39" s="42">
        <v>27</v>
      </c>
      <c r="G39" s="42">
        <v>0</v>
      </c>
      <c r="H39" s="42">
        <v>27</v>
      </c>
      <c r="I39" s="42">
        <v>27</v>
      </c>
      <c r="J39" s="42">
        <v>0</v>
      </c>
      <c r="K39" s="42">
        <v>0</v>
      </c>
      <c r="L39" s="42">
        <v>38</v>
      </c>
      <c r="M39" s="42">
        <v>38</v>
      </c>
      <c r="N39" s="42">
        <v>17</v>
      </c>
      <c r="O39" s="42">
        <v>21</v>
      </c>
      <c r="P39" s="42">
        <v>0</v>
      </c>
      <c r="Q39" s="42">
        <v>0</v>
      </c>
      <c r="R39" s="42">
        <v>0</v>
      </c>
      <c r="S39" s="42">
        <v>0</v>
      </c>
      <c r="T39" s="42">
        <v>0</v>
      </c>
      <c r="U39" s="42">
        <v>0</v>
      </c>
    </row>
    <row r="40" spans="1:21" ht="12.75">
      <c r="A40" s="39">
        <v>240900</v>
      </c>
      <c r="B40" s="40" t="s">
        <v>122</v>
      </c>
      <c r="C40" s="41">
        <f aca="true" t="shared" si="3" ref="C40:U40">SUM(C41:C45)</f>
        <v>71391</v>
      </c>
      <c r="D40" s="41">
        <f t="shared" si="3"/>
        <v>58989</v>
      </c>
      <c r="E40" s="41">
        <f t="shared" si="3"/>
        <v>58533</v>
      </c>
      <c r="F40" s="41">
        <f t="shared" si="3"/>
        <v>456</v>
      </c>
      <c r="G40" s="41">
        <f t="shared" si="3"/>
        <v>0</v>
      </c>
      <c r="H40" s="41">
        <f t="shared" si="3"/>
        <v>456</v>
      </c>
      <c r="I40" s="41">
        <f t="shared" si="3"/>
        <v>398</v>
      </c>
      <c r="J40" s="41">
        <f t="shared" si="3"/>
        <v>0</v>
      </c>
      <c r="K40" s="41">
        <f t="shared" si="3"/>
        <v>58</v>
      </c>
      <c r="L40" s="41">
        <f t="shared" si="3"/>
        <v>349</v>
      </c>
      <c r="M40" s="41">
        <f t="shared" si="3"/>
        <v>349</v>
      </c>
      <c r="N40" s="41">
        <f t="shared" si="3"/>
        <v>115</v>
      </c>
      <c r="O40" s="41">
        <f t="shared" si="3"/>
        <v>176</v>
      </c>
      <c r="P40" s="41">
        <f t="shared" si="3"/>
        <v>58</v>
      </c>
      <c r="Q40" s="41">
        <f t="shared" si="3"/>
        <v>0</v>
      </c>
      <c r="R40" s="41">
        <f t="shared" si="3"/>
        <v>0</v>
      </c>
      <c r="S40" s="41">
        <f t="shared" si="3"/>
        <v>0</v>
      </c>
      <c r="T40" s="41">
        <f t="shared" si="3"/>
        <v>0</v>
      </c>
      <c r="U40" s="41">
        <f t="shared" si="3"/>
        <v>0</v>
      </c>
    </row>
    <row r="41" spans="1:21" ht="12.75">
      <c r="A41" s="42" t="s">
        <v>87</v>
      </c>
      <c r="B41" s="42" t="s">
        <v>88</v>
      </c>
      <c r="C41" s="42">
        <v>32079</v>
      </c>
      <c r="D41" s="42">
        <v>26743</v>
      </c>
      <c r="E41" s="42">
        <v>26686</v>
      </c>
      <c r="F41" s="42">
        <v>57</v>
      </c>
      <c r="G41" s="42">
        <v>0</v>
      </c>
      <c r="H41" s="42">
        <v>57</v>
      </c>
      <c r="I41" s="42">
        <v>40</v>
      </c>
      <c r="J41" s="42">
        <v>0</v>
      </c>
      <c r="K41" s="42">
        <v>17</v>
      </c>
      <c r="L41" s="42">
        <v>140</v>
      </c>
      <c r="M41" s="42">
        <v>140</v>
      </c>
      <c r="N41" s="42">
        <v>30</v>
      </c>
      <c r="O41" s="42">
        <v>93</v>
      </c>
      <c r="P41" s="42">
        <v>17</v>
      </c>
      <c r="Q41" s="42">
        <v>0</v>
      </c>
      <c r="R41" s="42">
        <v>0</v>
      </c>
      <c r="S41" s="42">
        <v>0</v>
      </c>
      <c r="T41" s="42">
        <v>0</v>
      </c>
      <c r="U41" s="42">
        <v>0</v>
      </c>
    </row>
    <row r="42" spans="1:21" ht="12.75">
      <c r="A42" s="42" t="s">
        <v>89</v>
      </c>
      <c r="B42" s="42" t="s">
        <v>90</v>
      </c>
      <c r="C42" s="42">
        <v>14288</v>
      </c>
      <c r="D42" s="42">
        <v>11781</v>
      </c>
      <c r="E42" s="42">
        <v>11682</v>
      </c>
      <c r="F42" s="42">
        <v>99</v>
      </c>
      <c r="G42" s="42">
        <v>0</v>
      </c>
      <c r="H42" s="42">
        <v>99</v>
      </c>
      <c r="I42" s="42">
        <v>78</v>
      </c>
      <c r="J42" s="42">
        <v>0</v>
      </c>
      <c r="K42" s="42">
        <v>21</v>
      </c>
      <c r="L42" s="42">
        <v>55</v>
      </c>
      <c r="M42" s="42">
        <v>55</v>
      </c>
      <c r="N42" s="42">
        <v>17</v>
      </c>
      <c r="O42" s="42">
        <v>17</v>
      </c>
      <c r="P42" s="42">
        <v>21</v>
      </c>
      <c r="Q42" s="42">
        <v>0</v>
      </c>
      <c r="R42" s="42">
        <v>0</v>
      </c>
      <c r="S42" s="42">
        <v>0</v>
      </c>
      <c r="T42" s="42">
        <v>0</v>
      </c>
      <c r="U42" s="42">
        <v>0</v>
      </c>
    </row>
    <row r="43" spans="1:21" ht="12.75">
      <c r="A43" s="42" t="s">
        <v>91</v>
      </c>
      <c r="B43" s="42" t="s">
        <v>92</v>
      </c>
      <c r="C43" s="42">
        <v>5761</v>
      </c>
      <c r="D43" s="42">
        <v>4620</v>
      </c>
      <c r="E43" s="42">
        <v>4580</v>
      </c>
      <c r="F43" s="42">
        <v>40</v>
      </c>
      <c r="G43" s="42">
        <v>0</v>
      </c>
      <c r="H43" s="42">
        <v>40</v>
      </c>
      <c r="I43" s="42">
        <v>34</v>
      </c>
      <c r="J43" s="42">
        <v>0</v>
      </c>
      <c r="K43" s="42">
        <v>6</v>
      </c>
      <c r="L43" s="42">
        <v>26</v>
      </c>
      <c r="M43" s="42">
        <v>26</v>
      </c>
      <c r="N43" s="42">
        <v>7</v>
      </c>
      <c r="O43" s="42">
        <v>13</v>
      </c>
      <c r="P43" s="42">
        <v>6</v>
      </c>
      <c r="Q43" s="42">
        <v>0</v>
      </c>
      <c r="R43" s="42">
        <v>0</v>
      </c>
      <c r="S43" s="42">
        <v>0</v>
      </c>
      <c r="T43" s="42">
        <v>0</v>
      </c>
      <c r="U43" s="42">
        <v>0</v>
      </c>
    </row>
    <row r="44" spans="1:21" ht="12.75">
      <c r="A44" s="42" t="s">
        <v>93</v>
      </c>
      <c r="B44" s="42" t="s">
        <v>94</v>
      </c>
      <c r="C44" s="42">
        <v>10796</v>
      </c>
      <c r="D44" s="42">
        <v>8986</v>
      </c>
      <c r="E44" s="42">
        <v>8952</v>
      </c>
      <c r="F44" s="42">
        <v>34</v>
      </c>
      <c r="G44" s="42">
        <v>0</v>
      </c>
      <c r="H44" s="42">
        <v>34</v>
      </c>
      <c r="I44" s="42">
        <v>34</v>
      </c>
      <c r="J44" s="42">
        <v>0</v>
      </c>
      <c r="K44" s="42">
        <v>0</v>
      </c>
      <c r="L44" s="42">
        <v>94</v>
      </c>
      <c r="M44" s="42">
        <v>94</v>
      </c>
      <c r="N44" s="42">
        <v>54</v>
      </c>
      <c r="O44" s="42">
        <v>40</v>
      </c>
      <c r="P44" s="42">
        <v>0</v>
      </c>
      <c r="Q44" s="42">
        <v>0</v>
      </c>
      <c r="R44" s="42">
        <v>0</v>
      </c>
      <c r="S44" s="42">
        <v>0</v>
      </c>
      <c r="T44" s="42">
        <v>0</v>
      </c>
      <c r="U44" s="42">
        <v>0</v>
      </c>
    </row>
    <row r="45" spans="1:21" ht="12.75">
      <c r="A45" s="42" t="s">
        <v>95</v>
      </c>
      <c r="B45" s="42" t="s">
        <v>96</v>
      </c>
      <c r="C45" s="42">
        <v>8467</v>
      </c>
      <c r="D45" s="42">
        <v>6859</v>
      </c>
      <c r="E45" s="42">
        <v>6633</v>
      </c>
      <c r="F45" s="42">
        <v>226</v>
      </c>
      <c r="G45" s="42">
        <v>0</v>
      </c>
      <c r="H45" s="42">
        <v>226</v>
      </c>
      <c r="I45" s="42">
        <v>212</v>
      </c>
      <c r="J45" s="42">
        <v>0</v>
      </c>
      <c r="K45" s="42">
        <v>14</v>
      </c>
      <c r="L45" s="42">
        <v>34</v>
      </c>
      <c r="M45" s="42">
        <v>34</v>
      </c>
      <c r="N45" s="42">
        <v>7</v>
      </c>
      <c r="O45" s="42">
        <v>13</v>
      </c>
      <c r="P45" s="42">
        <v>14</v>
      </c>
      <c r="Q45" s="42">
        <v>0</v>
      </c>
      <c r="R45" s="42">
        <v>0</v>
      </c>
      <c r="S45" s="42">
        <v>0</v>
      </c>
      <c r="T45" s="42">
        <v>0</v>
      </c>
      <c r="U45" s="42">
        <v>0</v>
      </c>
    </row>
    <row r="46" spans="1:21" ht="12.75">
      <c r="A46" s="39">
        <v>241600</v>
      </c>
      <c r="B46" s="40" t="s">
        <v>123</v>
      </c>
      <c r="C46" s="41">
        <f aca="true" t="shared" si="4" ref="C46:U46">SUM(C47:C56)</f>
        <v>121118</v>
      </c>
      <c r="D46" s="41">
        <f t="shared" si="4"/>
        <v>101329</v>
      </c>
      <c r="E46" s="41">
        <f t="shared" si="4"/>
        <v>100915</v>
      </c>
      <c r="F46" s="41">
        <f t="shared" si="4"/>
        <v>414</v>
      </c>
      <c r="G46" s="41">
        <f t="shared" si="4"/>
        <v>0</v>
      </c>
      <c r="H46" s="41">
        <f t="shared" si="4"/>
        <v>414</v>
      </c>
      <c r="I46" s="41">
        <f t="shared" si="4"/>
        <v>389</v>
      </c>
      <c r="J46" s="41">
        <f t="shared" si="4"/>
        <v>0</v>
      </c>
      <c r="K46" s="41">
        <f t="shared" si="4"/>
        <v>25</v>
      </c>
      <c r="L46" s="41">
        <f t="shared" si="4"/>
        <v>402</v>
      </c>
      <c r="M46" s="41">
        <f t="shared" si="4"/>
        <v>402</v>
      </c>
      <c r="N46" s="41">
        <f t="shared" si="4"/>
        <v>126</v>
      </c>
      <c r="O46" s="41">
        <f t="shared" si="4"/>
        <v>251</v>
      </c>
      <c r="P46" s="41">
        <f t="shared" si="4"/>
        <v>25</v>
      </c>
      <c r="Q46" s="41">
        <f t="shared" si="4"/>
        <v>0</v>
      </c>
      <c r="R46" s="41">
        <f t="shared" si="4"/>
        <v>0</v>
      </c>
      <c r="S46" s="41">
        <f t="shared" si="4"/>
        <v>0</v>
      </c>
      <c r="T46" s="41">
        <f t="shared" si="4"/>
        <v>0</v>
      </c>
      <c r="U46" s="41">
        <f t="shared" si="4"/>
        <v>0</v>
      </c>
    </row>
    <row r="47" spans="1:21" ht="12.75">
      <c r="A47" s="42" t="s">
        <v>97</v>
      </c>
      <c r="B47" s="42" t="s">
        <v>98</v>
      </c>
      <c r="C47" s="42">
        <v>8714</v>
      </c>
      <c r="D47" s="42">
        <v>7303</v>
      </c>
      <c r="E47" s="42">
        <v>7289</v>
      </c>
      <c r="F47" s="42">
        <v>14</v>
      </c>
      <c r="G47" s="42">
        <v>0</v>
      </c>
      <c r="H47" s="42">
        <v>14</v>
      </c>
      <c r="I47" s="42">
        <v>13</v>
      </c>
      <c r="J47" s="42">
        <v>0</v>
      </c>
      <c r="K47" s="42">
        <v>1</v>
      </c>
      <c r="L47" s="42">
        <v>24</v>
      </c>
      <c r="M47" s="42">
        <v>24</v>
      </c>
      <c r="N47" s="42">
        <v>6</v>
      </c>
      <c r="O47" s="42">
        <v>17</v>
      </c>
      <c r="P47" s="42">
        <v>1</v>
      </c>
      <c r="Q47" s="42">
        <v>0</v>
      </c>
      <c r="R47" s="42">
        <v>0</v>
      </c>
      <c r="S47" s="42">
        <v>0</v>
      </c>
      <c r="T47" s="42">
        <v>0</v>
      </c>
      <c r="U47" s="42">
        <v>0</v>
      </c>
    </row>
    <row r="48" spans="1:21" ht="12.75">
      <c r="A48" s="42" t="s">
        <v>99</v>
      </c>
      <c r="B48" s="42" t="s">
        <v>100</v>
      </c>
      <c r="C48" s="42">
        <v>50795</v>
      </c>
      <c r="D48" s="42">
        <v>42765</v>
      </c>
      <c r="E48" s="42">
        <v>42694</v>
      </c>
      <c r="F48" s="42">
        <v>71</v>
      </c>
      <c r="G48" s="42">
        <v>0</v>
      </c>
      <c r="H48" s="42">
        <v>71</v>
      </c>
      <c r="I48" s="42">
        <v>60</v>
      </c>
      <c r="J48" s="42">
        <v>0</v>
      </c>
      <c r="K48" s="42">
        <v>11</v>
      </c>
      <c r="L48" s="42">
        <v>211</v>
      </c>
      <c r="M48" s="42">
        <v>211</v>
      </c>
      <c r="N48" s="42">
        <v>71</v>
      </c>
      <c r="O48" s="42">
        <v>129</v>
      </c>
      <c r="P48" s="42">
        <v>11</v>
      </c>
      <c r="Q48" s="42">
        <v>0</v>
      </c>
      <c r="R48" s="42">
        <v>0</v>
      </c>
      <c r="S48" s="42">
        <v>0</v>
      </c>
      <c r="T48" s="42">
        <v>0</v>
      </c>
      <c r="U48" s="42">
        <v>0</v>
      </c>
    </row>
    <row r="49" spans="1:21" ht="12.75">
      <c r="A49" s="42" t="s">
        <v>101</v>
      </c>
      <c r="B49" s="42" t="s">
        <v>102</v>
      </c>
      <c r="C49" s="42">
        <v>2806</v>
      </c>
      <c r="D49" s="42">
        <v>2317</v>
      </c>
      <c r="E49" s="42">
        <v>2296</v>
      </c>
      <c r="F49" s="42">
        <v>21</v>
      </c>
      <c r="G49" s="42">
        <v>0</v>
      </c>
      <c r="H49" s="42">
        <v>21</v>
      </c>
      <c r="I49" s="42">
        <v>21</v>
      </c>
      <c r="J49" s="42">
        <v>0</v>
      </c>
      <c r="K49" s="42">
        <v>0</v>
      </c>
      <c r="L49" s="42">
        <v>8</v>
      </c>
      <c r="M49" s="42">
        <v>8</v>
      </c>
      <c r="N49" s="42">
        <v>3</v>
      </c>
      <c r="O49" s="42">
        <v>5</v>
      </c>
      <c r="P49" s="42">
        <v>0</v>
      </c>
      <c r="Q49" s="42">
        <v>0</v>
      </c>
      <c r="R49" s="42">
        <v>0</v>
      </c>
      <c r="S49" s="42">
        <v>0</v>
      </c>
      <c r="T49" s="42">
        <v>0</v>
      </c>
      <c r="U49" s="42">
        <v>0</v>
      </c>
    </row>
    <row r="50" spans="1:21" ht="12.75">
      <c r="A50" s="42" t="s">
        <v>103</v>
      </c>
      <c r="B50" s="42" t="s">
        <v>104</v>
      </c>
      <c r="C50" s="42">
        <v>6372</v>
      </c>
      <c r="D50" s="42">
        <v>5153</v>
      </c>
      <c r="E50" s="42">
        <v>5065</v>
      </c>
      <c r="F50" s="42">
        <v>88</v>
      </c>
      <c r="G50" s="42">
        <v>0</v>
      </c>
      <c r="H50" s="42">
        <v>88</v>
      </c>
      <c r="I50" s="42">
        <v>88</v>
      </c>
      <c r="J50" s="42">
        <v>0</v>
      </c>
      <c r="K50" s="42">
        <v>0</v>
      </c>
      <c r="L50" s="42">
        <v>15</v>
      </c>
      <c r="M50" s="42">
        <v>15</v>
      </c>
      <c r="N50" s="42">
        <v>7</v>
      </c>
      <c r="O50" s="42">
        <v>8</v>
      </c>
      <c r="P50" s="42">
        <v>0</v>
      </c>
      <c r="Q50" s="42">
        <v>0</v>
      </c>
      <c r="R50" s="42">
        <v>0</v>
      </c>
      <c r="S50" s="42">
        <v>0</v>
      </c>
      <c r="T50" s="42">
        <v>0</v>
      </c>
      <c r="U50" s="42">
        <v>0</v>
      </c>
    </row>
    <row r="51" spans="1:21" ht="12.75">
      <c r="A51" s="42" t="s">
        <v>105</v>
      </c>
      <c r="B51" s="42" t="s">
        <v>106</v>
      </c>
      <c r="C51" s="42">
        <v>15850</v>
      </c>
      <c r="D51" s="42">
        <v>13359</v>
      </c>
      <c r="E51" s="42">
        <v>13316</v>
      </c>
      <c r="F51" s="42">
        <v>43</v>
      </c>
      <c r="G51" s="42">
        <v>0</v>
      </c>
      <c r="H51" s="42">
        <v>43</v>
      </c>
      <c r="I51" s="42">
        <v>35</v>
      </c>
      <c r="J51" s="42">
        <v>0</v>
      </c>
      <c r="K51" s="42">
        <v>8</v>
      </c>
      <c r="L51" s="42">
        <v>40</v>
      </c>
      <c r="M51" s="42">
        <v>40</v>
      </c>
      <c r="N51" s="42">
        <v>14</v>
      </c>
      <c r="O51" s="42">
        <v>18</v>
      </c>
      <c r="P51" s="42">
        <v>8</v>
      </c>
      <c r="Q51" s="42">
        <v>0</v>
      </c>
      <c r="R51" s="42">
        <v>0</v>
      </c>
      <c r="S51" s="42">
        <v>0</v>
      </c>
      <c r="T51" s="42">
        <v>0</v>
      </c>
      <c r="U51" s="42">
        <v>0</v>
      </c>
    </row>
    <row r="52" spans="1:21" ht="12.75">
      <c r="A52" s="42" t="s">
        <v>107</v>
      </c>
      <c r="B52" s="42" t="s">
        <v>108</v>
      </c>
      <c r="C52" s="42">
        <v>9416</v>
      </c>
      <c r="D52" s="42">
        <v>7938</v>
      </c>
      <c r="E52" s="42">
        <v>7917</v>
      </c>
      <c r="F52" s="42">
        <v>21</v>
      </c>
      <c r="G52" s="42">
        <v>0</v>
      </c>
      <c r="H52" s="42">
        <v>21</v>
      </c>
      <c r="I52" s="42">
        <v>19</v>
      </c>
      <c r="J52" s="42">
        <v>0</v>
      </c>
      <c r="K52" s="42">
        <v>2</v>
      </c>
      <c r="L52" s="42">
        <v>19</v>
      </c>
      <c r="M52" s="42">
        <v>19</v>
      </c>
      <c r="N52" s="42">
        <v>5</v>
      </c>
      <c r="O52" s="42">
        <v>12</v>
      </c>
      <c r="P52" s="42">
        <v>2</v>
      </c>
      <c r="Q52" s="42">
        <v>0</v>
      </c>
      <c r="R52" s="42">
        <v>0</v>
      </c>
      <c r="S52" s="42">
        <v>0</v>
      </c>
      <c r="T52" s="42">
        <v>0</v>
      </c>
      <c r="U52" s="42">
        <v>0</v>
      </c>
    </row>
    <row r="53" spans="1:21" ht="12.75">
      <c r="A53" s="42" t="s">
        <v>109</v>
      </c>
      <c r="B53" s="42" t="s">
        <v>110</v>
      </c>
      <c r="C53" s="42">
        <v>8879</v>
      </c>
      <c r="D53" s="42">
        <v>7395</v>
      </c>
      <c r="E53" s="42">
        <v>7331</v>
      </c>
      <c r="F53" s="42">
        <v>64</v>
      </c>
      <c r="G53" s="42">
        <v>0</v>
      </c>
      <c r="H53" s="42">
        <v>64</v>
      </c>
      <c r="I53" s="42">
        <v>64</v>
      </c>
      <c r="J53" s="42">
        <v>0</v>
      </c>
      <c r="K53" s="42">
        <v>0</v>
      </c>
      <c r="L53" s="42">
        <v>18</v>
      </c>
      <c r="M53" s="42">
        <v>18</v>
      </c>
      <c r="N53" s="42">
        <v>6</v>
      </c>
      <c r="O53" s="42">
        <v>12</v>
      </c>
      <c r="P53" s="42">
        <v>0</v>
      </c>
      <c r="Q53" s="42">
        <v>0</v>
      </c>
      <c r="R53" s="42">
        <v>0</v>
      </c>
      <c r="S53" s="42">
        <v>0</v>
      </c>
      <c r="T53" s="42">
        <v>0</v>
      </c>
      <c r="U53" s="42">
        <v>0</v>
      </c>
    </row>
    <row r="54" spans="1:21" ht="12.75">
      <c r="A54" s="42" t="s">
        <v>111</v>
      </c>
      <c r="B54" s="42" t="s">
        <v>112</v>
      </c>
      <c r="C54" s="42">
        <v>8165</v>
      </c>
      <c r="D54" s="42">
        <v>6826</v>
      </c>
      <c r="E54" s="42">
        <v>6782</v>
      </c>
      <c r="F54" s="42">
        <v>44</v>
      </c>
      <c r="G54" s="42">
        <v>0</v>
      </c>
      <c r="H54" s="42">
        <v>44</v>
      </c>
      <c r="I54" s="42">
        <v>44</v>
      </c>
      <c r="J54" s="42">
        <v>0</v>
      </c>
      <c r="K54" s="42">
        <v>0</v>
      </c>
      <c r="L54" s="42">
        <v>33</v>
      </c>
      <c r="M54" s="42">
        <v>33</v>
      </c>
      <c r="N54" s="42">
        <v>8</v>
      </c>
      <c r="O54" s="42">
        <v>25</v>
      </c>
      <c r="P54" s="42">
        <v>0</v>
      </c>
      <c r="Q54" s="42">
        <v>0</v>
      </c>
      <c r="R54" s="42">
        <v>0</v>
      </c>
      <c r="S54" s="42">
        <v>0</v>
      </c>
      <c r="T54" s="42">
        <v>0</v>
      </c>
      <c r="U54" s="42">
        <v>0</v>
      </c>
    </row>
    <row r="55" spans="1:21" ht="12.75">
      <c r="A55" s="42" t="s">
        <v>113</v>
      </c>
      <c r="B55" s="42" t="s">
        <v>114</v>
      </c>
      <c r="C55" s="42">
        <v>5295</v>
      </c>
      <c r="D55" s="42">
        <v>4411</v>
      </c>
      <c r="E55" s="42">
        <v>4398</v>
      </c>
      <c r="F55" s="42">
        <v>13</v>
      </c>
      <c r="G55" s="42">
        <v>0</v>
      </c>
      <c r="H55" s="42">
        <v>13</v>
      </c>
      <c r="I55" s="42">
        <v>13</v>
      </c>
      <c r="J55" s="42">
        <v>0</v>
      </c>
      <c r="K55" s="42">
        <v>0</v>
      </c>
      <c r="L55" s="42">
        <v>18</v>
      </c>
      <c r="M55" s="42">
        <v>18</v>
      </c>
      <c r="N55" s="42">
        <v>4</v>
      </c>
      <c r="O55" s="42">
        <v>14</v>
      </c>
      <c r="P55" s="42">
        <v>0</v>
      </c>
      <c r="Q55" s="42">
        <v>0</v>
      </c>
      <c r="R55" s="42">
        <v>0</v>
      </c>
      <c r="S55" s="42">
        <v>0</v>
      </c>
      <c r="T55" s="42">
        <v>0</v>
      </c>
      <c r="U55" s="42">
        <v>0</v>
      </c>
    </row>
    <row r="56" spans="1:21" ht="12.75">
      <c r="A56" s="42" t="s">
        <v>115</v>
      </c>
      <c r="B56" s="42" t="s">
        <v>116</v>
      </c>
      <c r="C56" s="42">
        <v>4826</v>
      </c>
      <c r="D56" s="42">
        <v>3862</v>
      </c>
      <c r="E56" s="42">
        <v>3827</v>
      </c>
      <c r="F56" s="42">
        <v>35</v>
      </c>
      <c r="G56" s="42">
        <v>0</v>
      </c>
      <c r="H56" s="42">
        <v>35</v>
      </c>
      <c r="I56" s="42">
        <v>32</v>
      </c>
      <c r="J56" s="42">
        <v>0</v>
      </c>
      <c r="K56" s="42">
        <v>3</v>
      </c>
      <c r="L56" s="42">
        <v>16</v>
      </c>
      <c r="M56" s="42">
        <v>16</v>
      </c>
      <c r="N56" s="42">
        <v>2</v>
      </c>
      <c r="O56" s="42">
        <v>11</v>
      </c>
      <c r="P56" s="42">
        <v>3</v>
      </c>
      <c r="Q56" s="42">
        <v>0</v>
      </c>
      <c r="R56" s="42">
        <v>0</v>
      </c>
      <c r="S56" s="42">
        <v>0</v>
      </c>
      <c r="T56" s="42">
        <v>0</v>
      </c>
      <c r="U56" s="42">
        <v>0</v>
      </c>
    </row>
    <row r="57" spans="1:21" ht="12.75">
      <c r="A57" s="41" t="s">
        <v>117</v>
      </c>
      <c r="B57" s="41" t="s">
        <v>118</v>
      </c>
      <c r="C57" s="41">
        <v>225147</v>
      </c>
      <c r="D57" s="41">
        <v>190230</v>
      </c>
      <c r="E57" s="41">
        <v>189721</v>
      </c>
      <c r="F57" s="41">
        <v>509</v>
      </c>
      <c r="G57" s="41">
        <v>1</v>
      </c>
      <c r="H57" s="41">
        <v>508</v>
      </c>
      <c r="I57" s="41">
        <v>366</v>
      </c>
      <c r="J57" s="41">
        <v>0</v>
      </c>
      <c r="K57" s="41">
        <v>142</v>
      </c>
      <c r="L57" s="41">
        <v>1509</v>
      </c>
      <c r="M57" s="41">
        <v>1509</v>
      </c>
      <c r="N57" s="41">
        <v>491</v>
      </c>
      <c r="O57" s="41">
        <v>876</v>
      </c>
      <c r="P57" s="41">
        <v>142</v>
      </c>
      <c r="Q57" s="41">
        <v>0</v>
      </c>
      <c r="R57" s="41">
        <v>0</v>
      </c>
      <c r="S57" s="41">
        <v>0</v>
      </c>
      <c r="T57" s="41">
        <v>0</v>
      </c>
      <c r="U57" s="41">
        <v>0</v>
      </c>
    </row>
    <row r="58" spans="1:21" ht="12.75">
      <c r="A58" s="42"/>
      <c r="B58" s="39" t="s">
        <v>124</v>
      </c>
      <c r="C58" s="41">
        <f aca="true" t="shared" si="5" ref="C58:U58">C57+C46+C40+C31+C21+C4</f>
        <v>715195</v>
      </c>
      <c r="D58" s="41">
        <f t="shared" si="5"/>
        <v>594357</v>
      </c>
      <c r="E58" s="41">
        <f t="shared" si="5"/>
        <v>592020</v>
      </c>
      <c r="F58" s="41">
        <f t="shared" si="5"/>
        <v>2337</v>
      </c>
      <c r="G58" s="41">
        <f t="shared" si="5"/>
        <v>1</v>
      </c>
      <c r="H58" s="41">
        <f t="shared" si="5"/>
        <v>2337</v>
      </c>
      <c r="I58" s="41">
        <f t="shared" si="5"/>
        <v>2020</v>
      </c>
      <c r="J58" s="41">
        <f t="shared" si="5"/>
        <v>0</v>
      </c>
      <c r="K58" s="41">
        <f t="shared" si="5"/>
        <v>317</v>
      </c>
      <c r="L58" s="41">
        <f t="shared" si="5"/>
        <v>3349</v>
      </c>
      <c r="M58" s="41">
        <f t="shared" si="5"/>
        <v>3349</v>
      </c>
      <c r="N58" s="41">
        <f t="shared" si="5"/>
        <v>1352</v>
      </c>
      <c r="O58" s="41">
        <f t="shared" si="5"/>
        <v>1680</v>
      </c>
      <c r="P58" s="41">
        <f t="shared" si="5"/>
        <v>317</v>
      </c>
      <c r="Q58" s="41">
        <f t="shared" si="5"/>
        <v>0</v>
      </c>
      <c r="R58" s="41">
        <f t="shared" si="5"/>
        <v>0</v>
      </c>
      <c r="S58" s="41">
        <f t="shared" si="5"/>
        <v>0</v>
      </c>
      <c r="T58" s="41">
        <f t="shared" si="5"/>
        <v>0</v>
      </c>
      <c r="U58" s="41">
        <f t="shared" si="5"/>
        <v>1</v>
      </c>
    </row>
  </sheetData>
  <sheetProtection/>
  <mergeCells count="13">
    <mergeCell ref="G2:G3"/>
    <mergeCell ref="H2:K2"/>
    <mergeCell ref="L2:L3"/>
    <mergeCell ref="M2:P2"/>
    <mergeCell ref="Q2:T2"/>
    <mergeCell ref="A1:A3"/>
    <mergeCell ref="B1:B3"/>
    <mergeCell ref="C1:C3"/>
    <mergeCell ref="D1:G1"/>
    <mergeCell ref="H1:U1"/>
    <mergeCell ref="D2:D3"/>
    <mergeCell ref="E2:E3"/>
    <mergeCell ref="F2:F3"/>
  </mergeCells>
  <printOptions/>
  <pageMargins left="0.3937007874015748" right="0.3937007874015748" top="0.3937007874015748" bottom="0.3937007874015748" header="0.3937007874015748" footer="0.3937007874015748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20" width="11.421875" style="0" customWidth="1"/>
    <col min="21" max="21" width="12.57421875" style="0" customWidth="1"/>
  </cols>
  <sheetData>
    <row r="1" spans="1:21" ht="12.75">
      <c r="A1" s="12" t="s">
        <v>0</v>
      </c>
      <c r="B1" s="14" t="s">
        <v>1</v>
      </c>
      <c r="C1" s="14" t="s">
        <v>2</v>
      </c>
      <c r="D1" s="14" t="s">
        <v>3</v>
      </c>
      <c r="E1" s="14"/>
      <c r="F1" s="14"/>
      <c r="G1" s="14"/>
      <c r="H1" s="16" t="s">
        <v>4</v>
      </c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7"/>
    </row>
    <row r="2" spans="1:21" ht="12.75">
      <c r="A2" s="13"/>
      <c r="B2" s="15"/>
      <c r="C2" s="15"/>
      <c r="D2" s="18" t="s">
        <v>5</v>
      </c>
      <c r="E2" s="19" t="s">
        <v>6</v>
      </c>
      <c r="F2" s="19" t="s">
        <v>7</v>
      </c>
      <c r="G2" s="20" t="s">
        <v>8</v>
      </c>
      <c r="H2" s="21" t="s">
        <v>9</v>
      </c>
      <c r="I2" s="21"/>
      <c r="J2" s="21"/>
      <c r="K2" s="21"/>
      <c r="L2" s="22" t="s">
        <v>10</v>
      </c>
      <c r="M2" s="11" t="s">
        <v>11</v>
      </c>
      <c r="N2" s="11"/>
      <c r="O2" s="11"/>
      <c r="P2" s="11"/>
      <c r="Q2" s="11" t="s">
        <v>12</v>
      </c>
      <c r="R2" s="11"/>
      <c r="S2" s="11"/>
      <c r="T2" s="11"/>
      <c r="U2" s="1" t="s">
        <v>13</v>
      </c>
    </row>
    <row r="3" spans="1:21" ht="31.5">
      <c r="A3" s="13"/>
      <c r="B3" s="15"/>
      <c r="C3" s="15"/>
      <c r="D3" s="18"/>
      <c r="E3" s="19"/>
      <c r="F3" s="19"/>
      <c r="G3" s="20"/>
      <c r="H3" s="2" t="s">
        <v>5</v>
      </c>
      <c r="I3" s="3" t="s">
        <v>14</v>
      </c>
      <c r="J3" s="3" t="s">
        <v>15</v>
      </c>
      <c r="K3" s="3" t="s">
        <v>16</v>
      </c>
      <c r="L3" s="23"/>
      <c r="M3" s="4" t="s">
        <v>5</v>
      </c>
      <c r="N3" s="4" t="s">
        <v>17</v>
      </c>
      <c r="O3" s="4" t="s">
        <v>18</v>
      </c>
      <c r="P3" s="4" t="s">
        <v>19</v>
      </c>
      <c r="Q3" s="4" t="s">
        <v>5</v>
      </c>
      <c r="R3" s="4" t="s">
        <v>17</v>
      </c>
      <c r="S3" s="4" t="s">
        <v>18</v>
      </c>
      <c r="T3" s="4" t="s">
        <v>19</v>
      </c>
      <c r="U3" s="5" t="s">
        <v>20</v>
      </c>
    </row>
    <row r="4" spans="1:21" ht="12.75">
      <c r="A4" t="s">
        <v>21</v>
      </c>
      <c r="B4" t="s">
        <v>22</v>
      </c>
      <c r="C4">
        <v>13092</v>
      </c>
      <c r="D4">
        <v>10868</v>
      </c>
      <c r="E4">
        <v>10824</v>
      </c>
      <c r="F4">
        <v>44</v>
      </c>
      <c r="G4">
        <v>0</v>
      </c>
      <c r="H4">
        <v>44</v>
      </c>
      <c r="I4">
        <v>44</v>
      </c>
      <c r="J4">
        <v>0</v>
      </c>
      <c r="K4">
        <v>0</v>
      </c>
      <c r="L4">
        <v>76</v>
      </c>
      <c r="M4">
        <v>76</v>
      </c>
      <c r="N4">
        <v>48</v>
      </c>
      <c r="O4">
        <v>28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</row>
    <row r="5" spans="1:21" ht="12.75">
      <c r="A5" t="s">
        <v>23</v>
      </c>
      <c r="B5" t="s">
        <v>24</v>
      </c>
      <c r="C5">
        <v>4060</v>
      </c>
      <c r="D5">
        <v>3423</v>
      </c>
      <c r="E5">
        <v>3359</v>
      </c>
      <c r="F5">
        <v>64</v>
      </c>
      <c r="G5">
        <v>0</v>
      </c>
      <c r="H5">
        <v>64</v>
      </c>
      <c r="I5">
        <v>60</v>
      </c>
      <c r="J5">
        <v>0</v>
      </c>
      <c r="K5">
        <v>4</v>
      </c>
      <c r="L5">
        <v>17</v>
      </c>
      <c r="M5">
        <v>17</v>
      </c>
      <c r="N5">
        <v>9</v>
      </c>
      <c r="O5">
        <v>4</v>
      </c>
      <c r="P5">
        <v>4</v>
      </c>
      <c r="Q5">
        <v>0</v>
      </c>
      <c r="R5">
        <v>0</v>
      </c>
      <c r="S5">
        <v>0</v>
      </c>
      <c r="T5">
        <v>0</v>
      </c>
      <c r="U5">
        <v>0</v>
      </c>
    </row>
    <row r="6" spans="1:21" ht="12.75">
      <c r="A6" t="s">
        <v>25</v>
      </c>
      <c r="B6" t="s">
        <v>26</v>
      </c>
      <c r="C6">
        <v>5986</v>
      </c>
      <c r="D6">
        <v>4914</v>
      </c>
      <c r="E6">
        <v>4825</v>
      </c>
      <c r="F6">
        <v>89</v>
      </c>
      <c r="G6">
        <v>0</v>
      </c>
      <c r="H6">
        <v>89</v>
      </c>
      <c r="I6">
        <v>86</v>
      </c>
      <c r="J6">
        <v>0</v>
      </c>
      <c r="K6">
        <v>3</v>
      </c>
      <c r="L6">
        <v>17</v>
      </c>
      <c r="M6">
        <v>17</v>
      </c>
      <c r="N6">
        <v>9</v>
      </c>
      <c r="O6">
        <v>5</v>
      </c>
      <c r="P6">
        <v>3</v>
      </c>
      <c r="Q6">
        <v>0</v>
      </c>
      <c r="R6">
        <v>0</v>
      </c>
      <c r="S6">
        <v>0</v>
      </c>
      <c r="T6">
        <v>0</v>
      </c>
      <c r="U6">
        <v>0</v>
      </c>
    </row>
    <row r="7" spans="1:21" ht="12.75">
      <c r="A7" t="s">
        <v>27</v>
      </c>
      <c r="B7" t="s">
        <v>28</v>
      </c>
      <c r="C7">
        <v>5561</v>
      </c>
      <c r="D7">
        <v>4656</v>
      </c>
      <c r="E7">
        <v>4644</v>
      </c>
      <c r="F7">
        <v>12</v>
      </c>
      <c r="G7">
        <v>0</v>
      </c>
      <c r="H7">
        <v>12</v>
      </c>
      <c r="I7">
        <v>12</v>
      </c>
      <c r="J7">
        <v>0</v>
      </c>
      <c r="K7">
        <v>0</v>
      </c>
      <c r="L7">
        <v>16</v>
      </c>
      <c r="M7">
        <v>16</v>
      </c>
      <c r="N7">
        <v>7</v>
      </c>
      <c r="O7">
        <v>9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</row>
    <row r="8" spans="1:21" ht="12.75">
      <c r="A8" t="s">
        <v>29</v>
      </c>
      <c r="B8" t="s">
        <v>30</v>
      </c>
      <c r="C8">
        <v>13694</v>
      </c>
      <c r="D8">
        <v>11353</v>
      </c>
      <c r="E8">
        <v>11315</v>
      </c>
      <c r="F8">
        <v>38</v>
      </c>
      <c r="G8">
        <v>0</v>
      </c>
      <c r="H8">
        <v>38</v>
      </c>
      <c r="I8">
        <v>33</v>
      </c>
      <c r="J8">
        <v>0</v>
      </c>
      <c r="K8">
        <v>5</v>
      </c>
      <c r="L8">
        <v>32</v>
      </c>
      <c r="M8">
        <v>32</v>
      </c>
      <c r="N8">
        <v>15</v>
      </c>
      <c r="O8">
        <v>12</v>
      </c>
      <c r="P8">
        <v>5</v>
      </c>
      <c r="Q8">
        <v>0</v>
      </c>
      <c r="R8">
        <v>0</v>
      </c>
      <c r="S8">
        <v>0</v>
      </c>
      <c r="T8">
        <v>0</v>
      </c>
      <c r="U8">
        <v>0</v>
      </c>
    </row>
    <row r="9" spans="1:21" ht="12.75">
      <c r="A9" t="s">
        <v>31</v>
      </c>
      <c r="B9" t="s">
        <v>32</v>
      </c>
      <c r="C9">
        <v>10107</v>
      </c>
      <c r="D9">
        <v>8442</v>
      </c>
      <c r="E9">
        <v>8425</v>
      </c>
      <c r="F9">
        <v>17</v>
      </c>
      <c r="G9">
        <v>0</v>
      </c>
      <c r="H9">
        <v>17</v>
      </c>
      <c r="I9">
        <v>16</v>
      </c>
      <c r="J9">
        <v>0</v>
      </c>
      <c r="K9">
        <v>1</v>
      </c>
      <c r="L9">
        <v>22</v>
      </c>
      <c r="M9">
        <v>22</v>
      </c>
      <c r="N9">
        <v>4</v>
      </c>
      <c r="O9">
        <v>17</v>
      </c>
      <c r="P9">
        <v>1</v>
      </c>
      <c r="Q9">
        <v>0</v>
      </c>
      <c r="R9">
        <v>0</v>
      </c>
      <c r="S9">
        <v>0</v>
      </c>
      <c r="T9">
        <v>0</v>
      </c>
      <c r="U9">
        <v>0</v>
      </c>
    </row>
    <row r="10" spans="1:21" ht="12.75">
      <c r="A10" t="s">
        <v>33</v>
      </c>
      <c r="B10" t="s">
        <v>34</v>
      </c>
      <c r="C10">
        <v>10649</v>
      </c>
      <c r="D10">
        <v>8776</v>
      </c>
      <c r="E10">
        <v>8763</v>
      </c>
      <c r="F10">
        <v>13</v>
      </c>
      <c r="G10">
        <v>0</v>
      </c>
      <c r="H10">
        <v>13</v>
      </c>
      <c r="I10">
        <v>12</v>
      </c>
      <c r="J10">
        <v>0</v>
      </c>
      <c r="K10">
        <v>1</v>
      </c>
      <c r="L10">
        <v>26</v>
      </c>
      <c r="M10">
        <v>26</v>
      </c>
      <c r="N10">
        <v>10</v>
      </c>
      <c r="O10">
        <v>15</v>
      </c>
      <c r="P10">
        <v>1</v>
      </c>
      <c r="Q10">
        <v>0</v>
      </c>
      <c r="R10">
        <v>0</v>
      </c>
      <c r="S10">
        <v>0</v>
      </c>
      <c r="T10">
        <v>0</v>
      </c>
      <c r="U10">
        <v>0</v>
      </c>
    </row>
    <row r="11" spans="1:21" ht="12.75">
      <c r="A11" t="s">
        <v>35</v>
      </c>
      <c r="B11" t="s">
        <v>36</v>
      </c>
      <c r="C11">
        <v>4892</v>
      </c>
      <c r="D11">
        <v>3961</v>
      </c>
      <c r="E11">
        <v>3949</v>
      </c>
      <c r="F11">
        <v>12</v>
      </c>
      <c r="G11">
        <v>0</v>
      </c>
      <c r="H11">
        <v>12</v>
      </c>
      <c r="I11">
        <v>8</v>
      </c>
      <c r="J11">
        <v>0</v>
      </c>
      <c r="K11">
        <v>4</v>
      </c>
      <c r="L11">
        <v>16</v>
      </c>
      <c r="M11">
        <v>16</v>
      </c>
      <c r="N11">
        <v>5</v>
      </c>
      <c r="O11">
        <v>7</v>
      </c>
      <c r="P11">
        <v>4</v>
      </c>
      <c r="Q11">
        <v>0</v>
      </c>
      <c r="R11">
        <v>0</v>
      </c>
      <c r="S11">
        <v>0</v>
      </c>
      <c r="T11">
        <v>0</v>
      </c>
      <c r="U11">
        <v>0</v>
      </c>
    </row>
    <row r="12" spans="1:21" ht="12.75">
      <c r="A12" t="s">
        <v>37</v>
      </c>
      <c r="B12" t="s">
        <v>38</v>
      </c>
      <c r="C12">
        <v>5048</v>
      </c>
      <c r="D12">
        <v>4183</v>
      </c>
      <c r="E12">
        <v>4167</v>
      </c>
      <c r="F12">
        <v>16</v>
      </c>
      <c r="G12">
        <v>0</v>
      </c>
      <c r="H12">
        <v>16</v>
      </c>
      <c r="I12">
        <v>16</v>
      </c>
      <c r="J12">
        <v>0</v>
      </c>
      <c r="K12">
        <v>0</v>
      </c>
      <c r="L12">
        <v>47</v>
      </c>
      <c r="M12">
        <v>47</v>
      </c>
      <c r="N12">
        <v>38</v>
      </c>
      <c r="O12">
        <v>9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</row>
    <row r="13" spans="1:21" ht="12.75">
      <c r="A13" t="s">
        <v>39</v>
      </c>
      <c r="B13" t="s">
        <v>40</v>
      </c>
      <c r="C13">
        <v>10689</v>
      </c>
      <c r="D13">
        <v>8609</v>
      </c>
      <c r="E13">
        <v>8547</v>
      </c>
      <c r="F13">
        <v>62</v>
      </c>
      <c r="G13">
        <v>0</v>
      </c>
      <c r="H13">
        <v>62</v>
      </c>
      <c r="I13">
        <v>57</v>
      </c>
      <c r="J13">
        <v>0</v>
      </c>
      <c r="K13">
        <v>5</v>
      </c>
      <c r="L13">
        <v>32</v>
      </c>
      <c r="M13">
        <v>32</v>
      </c>
      <c r="N13">
        <v>15</v>
      </c>
      <c r="O13">
        <v>12</v>
      </c>
      <c r="P13">
        <v>5</v>
      </c>
      <c r="Q13">
        <v>0</v>
      </c>
      <c r="R13">
        <v>0</v>
      </c>
      <c r="S13">
        <v>0</v>
      </c>
      <c r="T13">
        <v>0</v>
      </c>
      <c r="U13">
        <v>0</v>
      </c>
    </row>
    <row r="14" spans="1:21" ht="12.75">
      <c r="A14" t="s">
        <v>41</v>
      </c>
      <c r="B14" t="s">
        <v>42</v>
      </c>
      <c r="C14">
        <v>14727</v>
      </c>
      <c r="D14">
        <v>11797</v>
      </c>
      <c r="E14">
        <v>11767</v>
      </c>
      <c r="F14">
        <v>30</v>
      </c>
      <c r="G14">
        <v>0</v>
      </c>
      <c r="H14">
        <v>31</v>
      </c>
      <c r="I14">
        <v>30</v>
      </c>
      <c r="J14">
        <v>0</v>
      </c>
      <c r="K14">
        <v>1</v>
      </c>
      <c r="L14">
        <v>29</v>
      </c>
      <c r="M14">
        <v>29</v>
      </c>
      <c r="N14">
        <v>9</v>
      </c>
      <c r="O14">
        <v>19</v>
      </c>
      <c r="P14">
        <v>1</v>
      </c>
      <c r="Q14">
        <v>0</v>
      </c>
      <c r="R14">
        <v>0</v>
      </c>
      <c r="S14">
        <v>0</v>
      </c>
      <c r="T14">
        <v>0</v>
      </c>
      <c r="U14">
        <v>1</v>
      </c>
    </row>
    <row r="15" spans="1:21" ht="12.75">
      <c r="A15" t="s">
        <v>43</v>
      </c>
      <c r="B15" t="s">
        <v>44</v>
      </c>
      <c r="C15">
        <v>7943</v>
      </c>
      <c r="D15">
        <v>6381</v>
      </c>
      <c r="E15">
        <v>6317</v>
      </c>
      <c r="F15">
        <v>64</v>
      </c>
      <c r="G15">
        <v>0</v>
      </c>
      <c r="H15">
        <v>64</v>
      </c>
      <c r="I15">
        <v>62</v>
      </c>
      <c r="J15">
        <v>0</v>
      </c>
      <c r="K15">
        <v>2</v>
      </c>
      <c r="L15">
        <v>23</v>
      </c>
      <c r="M15">
        <v>23</v>
      </c>
      <c r="N15">
        <v>7</v>
      </c>
      <c r="O15">
        <v>14</v>
      </c>
      <c r="P15">
        <v>2</v>
      </c>
      <c r="Q15">
        <v>0</v>
      </c>
      <c r="R15">
        <v>0</v>
      </c>
      <c r="S15">
        <v>0</v>
      </c>
      <c r="T15">
        <v>0</v>
      </c>
      <c r="U15">
        <v>0</v>
      </c>
    </row>
    <row r="16" spans="1:21" ht="12.75">
      <c r="A16" t="s">
        <v>45</v>
      </c>
      <c r="B16" t="s">
        <v>46</v>
      </c>
      <c r="C16">
        <v>12772</v>
      </c>
      <c r="D16">
        <v>10541</v>
      </c>
      <c r="E16">
        <v>10488</v>
      </c>
      <c r="F16">
        <v>53</v>
      </c>
      <c r="G16">
        <v>0</v>
      </c>
      <c r="H16">
        <v>53</v>
      </c>
      <c r="I16">
        <v>48</v>
      </c>
      <c r="J16">
        <v>0</v>
      </c>
      <c r="K16">
        <v>5</v>
      </c>
      <c r="L16">
        <v>47</v>
      </c>
      <c r="M16">
        <v>47</v>
      </c>
      <c r="N16">
        <v>21</v>
      </c>
      <c r="O16">
        <v>21</v>
      </c>
      <c r="P16">
        <v>5</v>
      </c>
      <c r="Q16">
        <v>0</v>
      </c>
      <c r="R16">
        <v>0</v>
      </c>
      <c r="S16">
        <v>0</v>
      </c>
      <c r="T16">
        <v>0</v>
      </c>
      <c r="U16">
        <v>0</v>
      </c>
    </row>
    <row r="17" spans="1:21" ht="12.75">
      <c r="A17" t="s">
        <v>47</v>
      </c>
      <c r="B17" t="s">
        <v>48</v>
      </c>
      <c r="C17">
        <v>3891</v>
      </c>
      <c r="D17">
        <v>3275</v>
      </c>
      <c r="E17">
        <v>3268</v>
      </c>
      <c r="F17">
        <v>7</v>
      </c>
      <c r="G17">
        <v>0</v>
      </c>
      <c r="H17">
        <v>7</v>
      </c>
      <c r="I17">
        <v>7</v>
      </c>
      <c r="J17">
        <v>0</v>
      </c>
      <c r="K17">
        <v>0</v>
      </c>
      <c r="L17">
        <v>14</v>
      </c>
      <c r="M17">
        <v>14</v>
      </c>
      <c r="N17">
        <v>6</v>
      </c>
      <c r="O17">
        <v>8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</row>
    <row r="18" spans="1:21" ht="12.75">
      <c r="A18" t="s">
        <v>49</v>
      </c>
      <c r="B18" t="s">
        <v>50</v>
      </c>
      <c r="C18">
        <v>9957</v>
      </c>
      <c r="D18">
        <v>8183</v>
      </c>
      <c r="E18">
        <v>8130</v>
      </c>
      <c r="F18">
        <v>53</v>
      </c>
      <c r="G18">
        <v>0</v>
      </c>
      <c r="H18">
        <v>53</v>
      </c>
      <c r="I18">
        <v>49</v>
      </c>
      <c r="J18">
        <v>0</v>
      </c>
      <c r="K18">
        <v>4</v>
      </c>
      <c r="L18">
        <v>20</v>
      </c>
      <c r="M18">
        <v>20</v>
      </c>
      <c r="N18">
        <v>11</v>
      </c>
      <c r="O18">
        <v>5</v>
      </c>
      <c r="P18">
        <v>4</v>
      </c>
      <c r="Q18">
        <v>0</v>
      </c>
      <c r="R18">
        <v>0</v>
      </c>
      <c r="S18">
        <v>0</v>
      </c>
      <c r="T18">
        <v>0</v>
      </c>
      <c r="U18">
        <v>0</v>
      </c>
    </row>
    <row r="19" spans="1:21" ht="12.75">
      <c r="A19" t="s">
        <v>51</v>
      </c>
      <c r="B19" t="s">
        <v>52</v>
      </c>
      <c r="C19">
        <v>2816</v>
      </c>
      <c r="D19">
        <v>2294</v>
      </c>
      <c r="E19">
        <v>2242</v>
      </c>
      <c r="F19">
        <v>52</v>
      </c>
      <c r="G19">
        <v>0</v>
      </c>
      <c r="H19">
        <v>52</v>
      </c>
      <c r="I19">
        <v>50</v>
      </c>
      <c r="J19">
        <v>0</v>
      </c>
      <c r="K19">
        <v>2</v>
      </c>
      <c r="L19">
        <v>8</v>
      </c>
      <c r="M19">
        <v>8</v>
      </c>
      <c r="N19">
        <v>4</v>
      </c>
      <c r="O19">
        <v>2</v>
      </c>
      <c r="P19">
        <v>2</v>
      </c>
      <c r="Q19">
        <v>0</v>
      </c>
      <c r="R19">
        <v>0</v>
      </c>
      <c r="S19">
        <v>0</v>
      </c>
      <c r="T19">
        <v>0</v>
      </c>
      <c r="U19">
        <v>0</v>
      </c>
    </row>
    <row r="20" spans="1:21" ht="12.75">
      <c r="A20" t="s">
        <v>53</v>
      </c>
      <c r="B20" t="s">
        <v>54</v>
      </c>
      <c r="C20">
        <v>20595</v>
      </c>
      <c r="D20">
        <v>16997</v>
      </c>
      <c r="E20">
        <v>16919</v>
      </c>
      <c r="F20">
        <v>78</v>
      </c>
      <c r="G20">
        <v>0</v>
      </c>
      <c r="H20">
        <v>78</v>
      </c>
      <c r="I20">
        <v>41</v>
      </c>
      <c r="J20">
        <v>0</v>
      </c>
      <c r="K20">
        <v>37</v>
      </c>
      <c r="L20">
        <v>96</v>
      </c>
      <c r="M20">
        <v>96</v>
      </c>
      <c r="N20">
        <v>38</v>
      </c>
      <c r="O20">
        <v>21</v>
      </c>
      <c r="P20">
        <v>37</v>
      </c>
      <c r="Q20">
        <v>0</v>
      </c>
      <c r="R20">
        <v>0</v>
      </c>
      <c r="S20">
        <v>0</v>
      </c>
      <c r="T20">
        <v>0</v>
      </c>
      <c r="U20">
        <v>0</v>
      </c>
    </row>
    <row r="21" spans="1:21" ht="12.75">
      <c r="A21" t="s">
        <v>55</v>
      </c>
      <c r="B21" t="s">
        <v>56</v>
      </c>
      <c r="C21">
        <v>9348</v>
      </c>
      <c r="D21">
        <v>7752</v>
      </c>
      <c r="E21">
        <v>7747</v>
      </c>
      <c r="F21">
        <v>5</v>
      </c>
      <c r="G21">
        <v>0</v>
      </c>
      <c r="H21">
        <v>5</v>
      </c>
      <c r="I21">
        <v>4</v>
      </c>
      <c r="J21">
        <v>0</v>
      </c>
      <c r="K21">
        <v>1</v>
      </c>
      <c r="L21">
        <v>40</v>
      </c>
      <c r="M21">
        <v>40</v>
      </c>
      <c r="N21">
        <v>31</v>
      </c>
      <c r="O21">
        <v>8</v>
      </c>
      <c r="P21">
        <v>1</v>
      </c>
      <c r="Q21">
        <v>0</v>
      </c>
      <c r="R21">
        <v>0</v>
      </c>
      <c r="S21">
        <v>0</v>
      </c>
      <c r="T21">
        <v>0</v>
      </c>
      <c r="U21">
        <v>0</v>
      </c>
    </row>
    <row r="22" spans="1:21" ht="12.75">
      <c r="A22" t="s">
        <v>57</v>
      </c>
      <c r="B22" t="s">
        <v>58</v>
      </c>
      <c r="C22">
        <v>6518</v>
      </c>
      <c r="D22">
        <v>5338</v>
      </c>
      <c r="E22">
        <v>5326</v>
      </c>
      <c r="F22">
        <v>12</v>
      </c>
      <c r="G22">
        <v>0</v>
      </c>
      <c r="H22">
        <v>12</v>
      </c>
      <c r="I22">
        <v>12</v>
      </c>
      <c r="J22">
        <v>0</v>
      </c>
      <c r="K22">
        <v>0</v>
      </c>
      <c r="L22">
        <v>24</v>
      </c>
      <c r="M22">
        <v>24</v>
      </c>
      <c r="N22">
        <v>14</v>
      </c>
      <c r="O22">
        <v>10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</row>
    <row r="23" spans="1:21" ht="12.75">
      <c r="A23" t="s">
        <v>59</v>
      </c>
      <c r="B23" t="s">
        <v>60</v>
      </c>
      <c r="C23">
        <v>7705</v>
      </c>
      <c r="D23">
        <v>6268</v>
      </c>
      <c r="E23">
        <v>6262</v>
      </c>
      <c r="F23">
        <v>6</v>
      </c>
      <c r="G23">
        <v>0</v>
      </c>
      <c r="H23">
        <v>6</v>
      </c>
      <c r="I23">
        <v>6</v>
      </c>
      <c r="J23">
        <v>0</v>
      </c>
      <c r="K23">
        <v>0</v>
      </c>
      <c r="L23">
        <v>36</v>
      </c>
      <c r="M23">
        <v>36</v>
      </c>
      <c r="N23">
        <v>26</v>
      </c>
      <c r="O23">
        <v>10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</row>
    <row r="24" spans="1:21" ht="12.75">
      <c r="A24" t="s">
        <v>61</v>
      </c>
      <c r="B24" t="s">
        <v>62</v>
      </c>
      <c r="C24">
        <v>6896</v>
      </c>
      <c r="D24">
        <v>5616</v>
      </c>
      <c r="E24">
        <v>5604</v>
      </c>
      <c r="F24">
        <v>12</v>
      </c>
      <c r="G24">
        <v>0</v>
      </c>
      <c r="H24">
        <v>12</v>
      </c>
      <c r="I24">
        <v>12</v>
      </c>
      <c r="J24">
        <v>0</v>
      </c>
      <c r="K24">
        <v>0</v>
      </c>
      <c r="L24">
        <v>11</v>
      </c>
      <c r="M24">
        <v>11</v>
      </c>
      <c r="N24">
        <v>8</v>
      </c>
      <c r="O24">
        <v>3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</row>
    <row r="25" spans="1:21" ht="12.75">
      <c r="A25" t="s">
        <v>63</v>
      </c>
      <c r="B25" t="s">
        <v>64</v>
      </c>
      <c r="C25">
        <v>5118</v>
      </c>
      <c r="D25">
        <v>4171</v>
      </c>
      <c r="E25">
        <v>4155</v>
      </c>
      <c r="F25">
        <v>16</v>
      </c>
      <c r="G25">
        <v>0</v>
      </c>
      <c r="H25">
        <v>16</v>
      </c>
      <c r="I25">
        <v>16</v>
      </c>
      <c r="J25">
        <v>0</v>
      </c>
      <c r="K25">
        <v>0</v>
      </c>
      <c r="L25">
        <v>21</v>
      </c>
      <c r="M25">
        <v>21</v>
      </c>
      <c r="N25">
        <v>10</v>
      </c>
      <c r="O25">
        <v>11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</row>
    <row r="26" spans="1:21" ht="12.75">
      <c r="A26" t="s">
        <v>65</v>
      </c>
      <c r="B26" t="s">
        <v>66</v>
      </c>
      <c r="C26">
        <v>6094</v>
      </c>
      <c r="D26">
        <v>4961</v>
      </c>
      <c r="E26">
        <v>4932</v>
      </c>
      <c r="F26">
        <v>29</v>
      </c>
      <c r="G26">
        <v>0</v>
      </c>
      <c r="H26">
        <v>29</v>
      </c>
      <c r="I26">
        <v>27</v>
      </c>
      <c r="J26">
        <v>0</v>
      </c>
      <c r="K26">
        <v>2</v>
      </c>
      <c r="L26">
        <v>14</v>
      </c>
      <c r="M26">
        <v>14</v>
      </c>
      <c r="N26">
        <v>8</v>
      </c>
      <c r="O26">
        <v>4</v>
      </c>
      <c r="P26">
        <v>2</v>
      </c>
      <c r="Q26">
        <v>0</v>
      </c>
      <c r="R26">
        <v>0</v>
      </c>
      <c r="S26">
        <v>0</v>
      </c>
      <c r="T26">
        <v>0</v>
      </c>
      <c r="U26">
        <v>0</v>
      </c>
    </row>
    <row r="27" spans="1:21" ht="12.75">
      <c r="A27" t="s">
        <v>67</v>
      </c>
      <c r="B27" t="s">
        <v>68</v>
      </c>
      <c r="C27">
        <v>6023</v>
      </c>
      <c r="D27">
        <v>4880</v>
      </c>
      <c r="E27">
        <v>4867</v>
      </c>
      <c r="F27">
        <v>13</v>
      </c>
      <c r="G27">
        <v>0</v>
      </c>
      <c r="H27">
        <v>13</v>
      </c>
      <c r="I27">
        <v>12</v>
      </c>
      <c r="J27">
        <v>0</v>
      </c>
      <c r="K27">
        <v>1</v>
      </c>
      <c r="L27">
        <v>23</v>
      </c>
      <c r="M27">
        <v>23</v>
      </c>
      <c r="N27">
        <v>18</v>
      </c>
      <c r="O27">
        <v>4</v>
      </c>
      <c r="P27">
        <v>1</v>
      </c>
      <c r="Q27">
        <v>0</v>
      </c>
      <c r="R27">
        <v>0</v>
      </c>
      <c r="S27">
        <v>0</v>
      </c>
      <c r="T27">
        <v>0</v>
      </c>
      <c r="U27">
        <v>0</v>
      </c>
    </row>
    <row r="28" spans="1:21" ht="12.75">
      <c r="A28" t="s">
        <v>69</v>
      </c>
      <c r="B28" t="s">
        <v>70</v>
      </c>
      <c r="C28">
        <v>17667</v>
      </c>
      <c r="D28">
        <v>14375</v>
      </c>
      <c r="E28">
        <v>14357</v>
      </c>
      <c r="F28">
        <v>18</v>
      </c>
      <c r="G28">
        <v>0</v>
      </c>
      <c r="H28">
        <v>18</v>
      </c>
      <c r="I28">
        <v>17</v>
      </c>
      <c r="J28">
        <v>0</v>
      </c>
      <c r="K28">
        <v>1</v>
      </c>
      <c r="L28">
        <v>42</v>
      </c>
      <c r="M28">
        <v>42</v>
      </c>
      <c r="N28">
        <v>26</v>
      </c>
      <c r="O28">
        <v>15</v>
      </c>
      <c r="P28">
        <v>1</v>
      </c>
      <c r="Q28">
        <v>0</v>
      </c>
      <c r="R28">
        <v>0</v>
      </c>
      <c r="S28">
        <v>0</v>
      </c>
      <c r="T28">
        <v>0</v>
      </c>
      <c r="U28">
        <v>0</v>
      </c>
    </row>
    <row r="29" spans="1:21" ht="12.75">
      <c r="A29" t="s">
        <v>71</v>
      </c>
      <c r="B29" t="s">
        <v>72</v>
      </c>
      <c r="C29">
        <v>22896</v>
      </c>
      <c r="D29">
        <v>18921</v>
      </c>
      <c r="E29">
        <v>18883</v>
      </c>
      <c r="F29">
        <v>38</v>
      </c>
      <c r="G29">
        <v>0</v>
      </c>
      <c r="H29">
        <v>38</v>
      </c>
      <c r="I29">
        <v>27</v>
      </c>
      <c r="J29">
        <v>0</v>
      </c>
      <c r="K29">
        <v>11</v>
      </c>
      <c r="L29">
        <v>204</v>
      </c>
      <c r="M29">
        <v>204</v>
      </c>
      <c r="N29">
        <v>149</v>
      </c>
      <c r="O29">
        <v>44</v>
      </c>
      <c r="P29">
        <v>11</v>
      </c>
      <c r="Q29">
        <v>0</v>
      </c>
      <c r="R29">
        <v>0</v>
      </c>
      <c r="S29">
        <v>0</v>
      </c>
      <c r="T29">
        <v>0</v>
      </c>
      <c r="U29">
        <v>0</v>
      </c>
    </row>
    <row r="30" spans="1:21" ht="12.75">
      <c r="A30" t="s">
        <v>73</v>
      </c>
      <c r="B30" t="s">
        <v>74</v>
      </c>
      <c r="C30">
        <v>3358</v>
      </c>
      <c r="D30">
        <v>2749</v>
      </c>
      <c r="E30">
        <v>2723</v>
      </c>
      <c r="F30">
        <v>26</v>
      </c>
      <c r="G30">
        <v>0</v>
      </c>
      <c r="H30">
        <v>26</v>
      </c>
      <c r="I30">
        <v>26</v>
      </c>
      <c r="J30">
        <v>0</v>
      </c>
      <c r="K30">
        <v>0</v>
      </c>
      <c r="L30">
        <v>6</v>
      </c>
      <c r="M30">
        <v>6</v>
      </c>
      <c r="N30">
        <v>5</v>
      </c>
      <c r="O30">
        <v>1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</row>
    <row r="31" spans="1:21" ht="12.75">
      <c r="A31" t="s">
        <v>75</v>
      </c>
      <c r="B31" t="s">
        <v>76</v>
      </c>
      <c r="C31">
        <v>7754</v>
      </c>
      <c r="D31">
        <v>6364</v>
      </c>
      <c r="E31">
        <v>6359</v>
      </c>
      <c r="F31">
        <v>5</v>
      </c>
      <c r="G31">
        <v>0</v>
      </c>
      <c r="H31">
        <v>5</v>
      </c>
      <c r="I31">
        <v>5</v>
      </c>
      <c r="J31">
        <v>0</v>
      </c>
      <c r="K31">
        <v>0</v>
      </c>
      <c r="L31">
        <v>16</v>
      </c>
      <c r="M31">
        <v>16</v>
      </c>
      <c r="N31">
        <v>9</v>
      </c>
      <c r="O31">
        <v>7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</row>
    <row r="32" spans="1:21" ht="12.75">
      <c r="A32" t="s">
        <v>77</v>
      </c>
      <c r="B32" t="s">
        <v>78</v>
      </c>
      <c r="C32">
        <v>6848</v>
      </c>
      <c r="D32">
        <v>5567</v>
      </c>
      <c r="E32">
        <v>5559</v>
      </c>
      <c r="F32">
        <v>8</v>
      </c>
      <c r="G32">
        <v>0</v>
      </c>
      <c r="H32">
        <v>8</v>
      </c>
      <c r="I32">
        <v>8</v>
      </c>
      <c r="J32">
        <v>0</v>
      </c>
      <c r="K32">
        <v>0</v>
      </c>
      <c r="L32">
        <v>13</v>
      </c>
      <c r="M32">
        <v>13</v>
      </c>
      <c r="N32">
        <v>8</v>
      </c>
      <c r="O32">
        <v>5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</row>
    <row r="33" spans="1:21" ht="12.75">
      <c r="A33" t="s">
        <v>79</v>
      </c>
      <c r="B33" t="s">
        <v>80</v>
      </c>
      <c r="C33">
        <v>6923</v>
      </c>
      <c r="D33">
        <v>5585</v>
      </c>
      <c r="E33">
        <v>5584</v>
      </c>
      <c r="F33">
        <v>1</v>
      </c>
      <c r="G33">
        <v>0</v>
      </c>
      <c r="H33">
        <v>1</v>
      </c>
      <c r="I33">
        <v>1</v>
      </c>
      <c r="J33">
        <v>0</v>
      </c>
      <c r="K33">
        <v>0</v>
      </c>
      <c r="L33">
        <v>9</v>
      </c>
      <c r="M33">
        <v>9</v>
      </c>
      <c r="N33">
        <v>6</v>
      </c>
      <c r="O33">
        <v>3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</row>
    <row r="34" spans="1:21" ht="12.75">
      <c r="A34" t="s">
        <v>81</v>
      </c>
      <c r="B34" t="s">
        <v>82</v>
      </c>
      <c r="C34">
        <v>11664</v>
      </c>
      <c r="D34">
        <v>9464</v>
      </c>
      <c r="E34">
        <v>9429</v>
      </c>
      <c r="F34">
        <v>35</v>
      </c>
      <c r="G34">
        <v>0</v>
      </c>
      <c r="H34">
        <v>35</v>
      </c>
      <c r="I34">
        <v>33</v>
      </c>
      <c r="J34">
        <v>0</v>
      </c>
      <c r="K34">
        <v>2</v>
      </c>
      <c r="L34">
        <v>38</v>
      </c>
      <c r="M34">
        <v>38</v>
      </c>
      <c r="N34">
        <v>22</v>
      </c>
      <c r="O34">
        <v>14</v>
      </c>
      <c r="P34">
        <v>2</v>
      </c>
      <c r="Q34">
        <v>0</v>
      </c>
      <c r="R34">
        <v>0</v>
      </c>
      <c r="S34">
        <v>0</v>
      </c>
      <c r="T34">
        <v>0</v>
      </c>
      <c r="U34">
        <v>0</v>
      </c>
    </row>
    <row r="35" spans="1:21" ht="12.75">
      <c r="A35" t="s">
        <v>83</v>
      </c>
      <c r="B35" t="s">
        <v>84</v>
      </c>
      <c r="C35">
        <v>6593</v>
      </c>
      <c r="D35">
        <v>5325</v>
      </c>
      <c r="E35">
        <v>5322</v>
      </c>
      <c r="F35">
        <v>3</v>
      </c>
      <c r="G35">
        <v>0</v>
      </c>
      <c r="H35">
        <v>3</v>
      </c>
      <c r="I35">
        <v>3</v>
      </c>
      <c r="J35">
        <v>0</v>
      </c>
      <c r="K35">
        <v>0</v>
      </c>
      <c r="L35">
        <v>16</v>
      </c>
      <c r="M35">
        <v>16</v>
      </c>
      <c r="N35">
        <v>7</v>
      </c>
      <c r="O35">
        <v>9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</row>
    <row r="36" spans="1:21" ht="12.75">
      <c r="A36" t="s">
        <v>85</v>
      </c>
      <c r="B36" t="s">
        <v>86</v>
      </c>
      <c r="C36">
        <v>9655</v>
      </c>
      <c r="D36">
        <v>7820</v>
      </c>
      <c r="E36">
        <v>7793</v>
      </c>
      <c r="F36">
        <v>27</v>
      </c>
      <c r="G36">
        <v>0</v>
      </c>
      <c r="H36">
        <v>27</v>
      </c>
      <c r="I36">
        <v>27</v>
      </c>
      <c r="J36">
        <v>0</v>
      </c>
      <c r="K36">
        <v>0</v>
      </c>
      <c r="L36">
        <v>38</v>
      </c>
      <c r="M36">
        <v>38</v>
      </c>
      <c r="N36">
        <v>17</v>
      </c>
      <c r="O36">
        <v>21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</row>
    <row r="37" spans="1:21" ht="12.75">
      <c r="A37" t="s">
        <v>87</v>
      </c>
      <c r="B37" t="s">
        <v>88</v>
      </c>
      <c r="C37">
        <v>32079</v>
      </c>
      <c r="D37">
        <v>26743</v>
      </c>
      <c r="E37">
        <v>26686</v>
      </c>
      <c r="F37">
        <v>57</v>
      </c>
      <c r="G37">
        <v>0</v>
      </c>
      <c r="H37">
        <v>57</v>
      </c>
      <c r="I37">
        <v>40</v>
      </c>
      <c r="J37">
        <v>0</v>
      </c>
      <c r="K37">
        <v>17</v>
      </c>
      <c r="L37">
        <v>140</v>
      </c>
      <c r="M37">
        <v>140</v>
      </c>
      <c r="N37">
        <v>30</v>
      </c>
      <c r="O37">
        <v>93</v>
      </c>
      <c r="P37">
        <v>17</v>
      </c>
      <c r="Q37">
        <v>0</v>
      </c>
      <c r="R37">
        <v>0</v>
      </c>
      <c r="S37">
        <v>0</v>
      </c>
      <c r="T37">
        <v>0</v>
      </c>
      <c r="U37">
        <v>0</v>
      </c>
    </row>
    <row r="38" spans="1:21" ht="12.75">
      <c r="A38" t="s">
        <v>89</v>
      </c>
      <c r="B38" t="s">
        <v>90</v>
      </c>
      <c r="C38">
        <v>14288</v>
      </c>
      <c r="D38">
        <v>11781</v>
      </c>
      <c r="E38">
        <v>11682</v>
      </c>
      <c r="F38">
        <v>99</v>
      </c>
      <c r="G38">
        <v>0</v>
      </c>
      <c r="H38">
        <v>99</v>
      </c>
      <c r="I38">
        <v>78</v>
      </c>
      <c r="J38">
        <v>0</v>
      </c>
      <c r="K38">
        <v>21</v>
      </c>
      <c r="L38">
        <v>55</v>
      </c>
      <c r="M38">
        <v>55</v>
      </c>
      <c r="N38">
        <v>17</v>
      </c>
      <c r="O38">
        <v>17</v>
      </c>
      <c r="P38">
        <v>21</v>
      </c>
      <c r="Q38">
        <v>0</v>
      </c>
      <c r="R38">
        <v>0</v>
      </c>
      <c r="S38">
        <v>0</v>
      </c>
      <c r="T38">
        <v>0</v>
      </c>
      <c r="U38">
        <v>0</v>
      </c>
    </row>
    <row r="39" spans="1:21" ht="12.75">
      <c r="A39" t="s">
        <v>91</v>
      </c>
      <c r="B39" t="s">
        <v>92</v>
      </c>
      <c r="C39">
        <v>5761</v>
      </c>
      <c r="D39">
        <v>4620</v>
      </c>
      <c r="E39">
        <v>4580</v>
      </c>
      <c r="F39">
        <v>40</v>
      </c>
      <c r="G39">
        <v>0</v>
      </c>
      <c r="H39">
        <v>40</v>
      </c>
      <c r="I39">
        <v>34</v>
      </c>
      <c r="J39">
        <v>0</v>
      </c>
      <c r="K39">
        <v>6</v>
      </c>
      <c r="L39">
        <v>26</v>
      </c>
      <c r="M39">
        <v>26</v>
      </c>
      <c r="N39">
        <v>7</v>
      </c>
      <c r="O39">
        <v>13</v>
      </c>
      <c r="P39">
        <v>6</v>
      </c>
      <c r="Q39">
        <v>0</v>
      </c>
      <c r="R39">
        <v>0</v>
      </c>
      <c r="S39">
        <v>0</v>
      </c>
      <c r="T39">
        <v>0</v>
      </c>
      <c r="U39">
        <v>0</v>
      </c>
    </row>
    <row r="40" spans="1:21" ht="12.75">
      <c r="A40" t="s">
        <v>93</v>
      </c>
      <c r="B40" t="s">
        <v>94</v>
      </c>
      <c r="C40">
        <v>10796</v>
      </c>
      <c r="D40">
        <v>8986</v>
      </c>
      <c r="E40">
        <v>8952</v>
      </c>
      <c r="F40">
        <v>34</v>
      </c>
      <c r="G40">
        <v>0</v>
      </c>
      <c r="H40">
        <v>34</v>
      </c>
      <c r="I40">
        <v>34</v>
      </c>
      <c r="J40">
        <v>0</v>
      </c>
      <c r="K40">
        <v>0</v>
      </c>
      <c r="L40">
        <v>94</v>
      </c>
      <c r="M40">
        <v>94</v>
      </c>
      <c r="N40">
        <v>54</v>
      </c>
      <c r="O40">
        <v>40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</row>
    <row r="41" spans="1:21" ht="12.75">
      <c r="A41" t="s">
        <v>95</v>
      </c>
      <c r="B41" t="s">
        <v>96</v>
      </c>
      <c r="C41">
        <v>8467</v>
      </c>
      <c r="D41">
        <v>6859</v>
      </c>
      <c r="E41">
        <v>6633</v>
      </c>
      <c r="F41">
        <v>226</v>
      </c>
      <c r="G41">
        <v>0</v>
      </c>
      <c r="H41">
        <v>226</v>
      </c>
      <c r="I41">
        <v>212</v>
      </c>
      <c r="J41">
        <v>0</v>
      </c>
      <c r="K41">
        <v>14</v>
      </c>
      <c r="L41">
        <v>34</v>
      </c>
      <c r="M41">
        <v>34</v>
      </c>
      <c r="N41">
        <v>7</v>
      </c>
      <c r="O41">
        <v>13</v>
      </c>
      <c r="P41">
        <v>14</v>
      </c>
      <c r="Q41">
        <v>0</v>
      </c>
      <c r="R41">
        <v>0</v>
      </c>
      <c r="S41">
        <v>0</v>
      </c>
      <c r="T41">
        <v>0</v>
      </c>
      <c r="U41">
        <v>0</v>
      </c>
    </row>
    <row r="42" spans="1:21" ht="12.75">
      <c r="A42" t="s">
        <v>97</v>
      </c>
      <c r="B42" t="s">
        <v>98</v>
      </c>
      <c r="C42">
        <v>8714</v>
      </c>
      <c r="D42">
        <v>7303</v>
      </c>
      <c r="E42">
        <v>7289</v>
      </c>
      <c r="F42">
        <v>14</v>
      </c>
      <c r="G42">
        <v>0</v>
      </c>
      <c r="H42">
        <v>14</v>
      </c>
      <c r="I42">
        <v>13</v>
      </c>
      <c r="J42">
        <v>0</v>
      </c>
      <c r="K42">
        <v>1</v>
      </c>
      <c r="L42">
        <v>24</v>
      </c>
      <c r="M42">
        <v>24</v>
      </c>
      <c r="N42">
        <v>6</v>
      </c>
      <c r="O42">
        <v>17</v>
      </c>
      <c r="P42">
        <v>1</v>
      </c>
      <c r="Q42">
        <v>0</v>
      </c>
      <c r="R42">
        <v>0</v>
      </c>
      <c r="S42">
        <v>0</v>
      </c>
      <c r="T42">
        <v>0</v>
      </c>
      <c r="U42">
        <v>0</v>
      </c>
    </row>
    <row r="43" spans="1:21" ht="12.75">
      <c r="A43" t="s">
        <v>99</v>
      </c>
      <c r="B43" t="s">
        <v>100</v>
      </c>
      <c r="C43">
        <v>50646</v>
      </c>
      <c r="D43">
        <v>42656</v>
      </c>
      <c r="E43">
        <v>42585</v>
      </c>
      <c r="F43">
        <v>71</v>
      </c>
      <c r="G43">
        <v>0</v>
      </c>
      <c r="H43">
        <v>71</v>
      </c>
      <c r="I43">
        <v>60</v>
      </c>
      <c r="J43">
        <v>0</v>
      </c>
      <c r="K43">
        <v>11</v>
      </c>
      <c r="L43">
        <v>211</v>
      </c>
      <c r="M43">
        <v>211</v>
      </c>
      <c r="N43">
        <v>71</v>
      </c>
      <c r="O43">
        <v>129</v>
      </c>
      <c r="P43">
        <v>11</v>
      </c>
      <c r="Q43">
        <v>0</v>
      </c>
      <c r="R43">
        <v>0</v>
      </c>
      <c r="S43">
        <v>0</v>
      </c>
      <c r="T43">
        <v>0</v>
      </c>
      <c r="U43">
        <v>0</v>
      </c>
    </row>
    <row r="44" spans="1:21" ht="12.75">
      <c r="A44" t="s">
        <v>101</v>
      </c>
      <c r="B44" t="s">
        <v>102</v>
      </c>
      <c r="C44">
        <v>2806</v>
      </c>
      <c r="D44">
        <v>2317</v>
      </c>
      <c r="E44">
        <v>2296</v>
      </c>
      <c r="F44">
        <v>21</v>
      </c>
      <c r="G44">
        <v>0</v>
      </c>
      <c r="H44">
        <v>21</v>
      </c>
      <c r="I44">
        <v>21</v>
      </c>
      <c r="J44">
        <v>0</v>
      </c>
      <c r="K44">
        <v>0</v>
      </c>
      <c r="L44">
        <v>8</v>
      </c>
      <c r="M44">
        <v>8</v>
      </c>
      <c r="N44">
        <v>3</v>
      </c>
      <c r="O44">
        <v>5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</row>
    <row r="45" spans="1:21" ht="12.75">
      <c r="A45" t="s">
        <v>103</v>
      </c>
      <c r="B45" t="s">
        <v>104</v>
      </c>
      <c r="C45">
        <v>6372</v>
      </c>
      <c r="D45">
        <v>5153</v>
      </c>
      <c r="E45">
        <v>5065</v>
      </c>
      <c r="F45">
        <v>88</v>
      </c>
      <c r="G45">
        <v>0</v>
      </c>
      <c r="H45">
        <v>88</v>
      </c>
      <c r="I45">
        <v>88</v>
      </c>
      <c r="J45">
        <v>0</v>
      </c>
      <c r="K45">
        <v>0</v>
      </c>
      <c r="L45">
        <v>15</v>
      </c>
      <c r="M45">
        <v>15</v>
      </c>
      <c r="N45">
        <v>7</v>
      </c>
      <c r="O45">
        <v>8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</row>
    <row r="46" spans="1:21" ht="12.75">
      <c r="A46" t="s">
        <v>105</v>
      </c>
      <c r="B46" t="s">
        <v>106</v>
      </c>
      <c r="C46">
        <v>15850</v>
      </c>
      <c r="D46">
        <v>13359</v>
      </c>
      <c r="E46">
        <v>13316</v>
      </c>
      <c r="F46">
        <v>43</v>
      </c>
      <c r="G46">
        <v>0</v>
      </c>
      <c r="H46">
        <v>43</v>
      </c>
      <c r="I46">
        <v>35</v>
      </c>
      <c r="J46">
        <v>0</v>
      </c>
      <c r="K46">
        <v>8</v>
      </c>
      <c r="L46">
        <v>40</v>
      </c>
      <c r="M46">
        <v>40</v>
      </c>
      <c r="N46">
        <v>14</v>
      </c>
      <c r="O46">
        <v>18</v>
      </c>
      <c r="P46">
        <v>8</v>
      </c>
      <c r="Q46">
        <v>0</v>
      </c>
      <c r="R46">
        <v>0</v>
      </c>
      <c r="S46">
        <v>0</v>
      </c>
      <c r="T46">
        <v>0</v>
      </c>
      <c r="U46">
        <v>0</v>
      </c>
    </row>
    <row r="47" spans="1:21" ht="12.75">
      <c r="A47" t="s">
        <v>107</v>
      </c>
      <c r="B47" t="s">
        <v>108</v>
      </c>
      <c r="C47">
        <v>9416</v>
      </c>
      <c r="D47">
        <v>7938</v>
      </c>
      <c r="E47">
        <v>7917</v>
      </c>
      <c r="F47">
        <v>21</v>
      </c>
      <c r="G47">
        <v>0</v>
      </c>
      <c r="H47">
        <v>21</v>
      </c>
      <c r="I47">
        <v>19</v>
      </c>
      <c r="J47">
        <v>0</v>
      </c>
      <c r="K47">
        <v>2</v>
      </c>
      <c r="L47">
        <v>19</v>
      </c>
      <c r="M47">
        <v>19</v>
      </c>
      <c r="N47">
        <v>5</v>
      </c>
      <c r="O47">
        <v>12</v>
      </c>
      <c r="P47">
        <v>2</v>
      </c>
      <c r="Q47">
        <v>0</v>
      </c>
      <c r="R47">
        <v>0</v>
      </c>
      <c r="S47">
        <v>0</v>
      </c>
      <c r="T47">
        <v>0</v>
      </c>
      <c r="U47">
        <v>0</v>
      </c>
    </row>
    <row r="48" spans="1:21" ht="12.75">
      <c r="A48" t="s">
        <v>109</v>
      </c>
      <c r="B48" t="s">
        <v>110</v>
      </c>
      <c r="C48">
        <v>8879</v>
      </c>
      <c r="D48">
        <v>7395</v>
      </c>
      <c r="E48">
        <v>7331</v>
      </c>
      <c r="F48">
        <v>64</v>
      </c>
      <c r="G48">
        <v>0</v>
      </c>
      <c r="H48">
        <v>64</v>
      </c>
      <c r="I48">
        <v>64</v>
      </c>
      <c r="J48">
        <v>0</v>
      </c>
      <c r="K48">
        <v>0</v>
      </c>
      <c r="L48">
        <v>18</v>
      </c>
      <c r="M48">
        <v>18</v>
      </c>
      <c r="N48">
        <v>6</v>
      </c>
      <c r="O48">
        <v>12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</row>
    <row r="49" spans="1:21" ht="12.75">
      <c r="A49" t="s">
        <v>111</v>
      </c>
      <c r="B49" t="s">
        <v>112</v>
      </c>
      <c r="C49">
        <v>8165</v>
      </c>
      <c r="D49">
        <v>6826</v>
      </c>
      <c r="E49">
        <v>6782</v>
      </c>
      <c r="F49">
        <v>44</v>
      </c>
      <c r="G49">
        <v>0</v>
      </c>
      <c r="H49">
        <v>44</v>
      </c>
      <c r="I49">
        <v>44</v>
      </c>
      <c r="J49">
        <v>0</v>
      </c>
      <c r="K49">
        <v>0</v>
      </c>
      <c r="L49">
        <v>33</v>
      </c>
      <c r="M49">
        <v>33</v>
      </c>
      <c r="N49">
        <v>8</v>
      </c>
      <c r="O49">
        <v>25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</row>
    <row r="50" spans="1:21" ht="12.75">
      <c r="A50" t="s">
        <v>113</v>
      </c>
      <c r="B50" t="s">
        <v>114</v>
      </c>
      <c r="C50">
        <v>5295</v>
      </c>
      <c r="D50">
        <v>4411</v>
      </c>
      <c r="E50">
        <v>4398</v>
      </c>
      <c r="F50">
        <v>13</v>
      </c>
      <c r="G50">
        <v>0</v>
      </c>
      <c r="H50">
        <v>13</v>
      </c>
      <c r="I50">
        <v>13</v>
      </c>
      <c r="J50">
        <v>0</v>
      </c>
      <c r="K50">
        <v>0</v>
      </c>
      <c r="L50">
        <v>18</v>
      </c>
      <c r="M50">
        <v>18</v>
      </c>
      <c r="N50">
        <v>4</v>
      </c>
      <c r="O50">
        <v>14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</row>
    <row r="51" spans="1:21" ht="12.75">
      <c r="A51" t="s">
        <v>115</v>
      </c>
      <c r="B51" t="s">
        <v>116</v>
      </c>
      <c r="C51">
        <v>4826</v>
      </c>
      <c r="D51">
        <v>3862</v>
      </c>
      <c r="E51">
        <v>3827</v>
      </c>
      <c r="F51">
        <v>35</v>
      </c>
      <c r="G51">
        <v>0</v>
      </c>
      <c r="H51">
        <v>35</v>
      </c>
      <c r="I51">
        <v>32</v>
      </c>
      <c r="J51">
        <v>0</v>
      </c>
      <c r="K51">
        <v>3</v>
      </c>
      <c r="L51">
        <v>16</v>
      </c>
      <c r="M51">
        <v>16</v>
      </c>
      <c r="N51">
        <v>2</v>
      </c>
      <c r="O51">
        <v>11</v>
      </c>
      <c r="P51">
        <v>3</v>
      </c>
      <c r="Q51">
        <v>0</v>
      </c>
      <c r="R51">
        <v>0</v>
      </c>
      <c r="S51">
        <v>0</v>
      </c>
      <c r="T51">
        <v>0</v>
      </c>
      <c r="U51">
        <v>0</v>
      </c>
    </row>
    <row r="52" spans="1:21" ht="12.75">
      <c r="A52" t="s">
        <v>117</v>
      </c>
      <c r="B52" t="s">
        <v>118</v>
      </c>
      <c r="C52">
        <v>225147</v>
      </c>
      <c r="D52">
        <v>190230</v>
      </c>
      <c r="E52">
        <v>189721</v>
      </c>
      <c r="F52">
        <v>509</v>
      </c>
      <c r="G52">
        <v>1</v>
      </c>
      <c r="H52">
        <v>508</v>
      </c>
      <c r="I52">
        <v>366</v>
      </c>
      <c r="J52">
        <v>0</v>
      </c>
      <c r="K52">
        <v>142</v>
      </c>
      <c r="L52">
        <v>1509</v>
      </c>
      <c r="M52">
        <v>1509</v>
      </c>
      <c r="N52">
        <v>491</v>
      </c>
      <c r="O52">
        <v>876</v>
      </c>
      <c r="P52">
        <v>142</v>
      </c>
      <c r="Q52">
        <v>0</v>
      </c>
      <c r="R52">
        <v>0</v>
      </c>
      <c r="S52">
        <v>0</v>
      </c>
      <c r="T52">
        <v>0</v>
      </c>
      <c r="U52">
        <v>0</v>
      </c>
    </row>
  </sheetData>
  <sheetProtection/>
  <mergeCells count="13">
    <mergeCell ref="G2:G3"/>
    <mergeCell ref="H2:K2"/>
    <mergeCell ref="L2:L3"/>
    <mergeCell ref="M2:P2"/>
    <mergeCell ref="Q2:T2"/>
    <mergeCell ref="A1:A3"/>
    <mergeCell ref="B1:B3"/>
    <mergeCell ref="C1:C3"/>
    <mergeCell ref="D1:G1"/>
    <mergeCell ref="H1:U1"/>
    <mergeCell ref="D2:D3"/>
    <mergeCell ref="E2:E3"/>
    <mergeCell ref="F2:F3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20" width="11.421875" style="0" customWidth="1"/>
    <col min="21" max="21" width="12.57421875" style="0" customWidth="1"/>
  </cols>
  <sheetData>
    <row r="1" spans="1:21" ht="12.75">
      <c r="A1" s="25" t="s">
        <v>0</v>
      </c>
      <c r="B1" s="27" t="s">
        <v>1</v>
      </c>
      <c r="C1" s="27" t="s">
        <v>2</v>
      </c>
      <c r="D1" s="27" t="s">
        <v>3</v>
      </c>
      <c r="E1" s="27"/>
      <c r="F1" s="27"/>
      <c r="G1" s="27"/>
      <c r="H1" s="29" t="s">
        <v>4</v>
      </c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30"/>
    </row>
    <row r="2" spans="1:21" ht="12.75">
      <c r="A2" s="26"/>
      <c r="B2" s="28"/>
      <c r="C2" s="28"/>
      <c r="D2" s="31" t="s">
        <v>5</v>
      </c>
      <c r="E2" s="32" t="s">
        <v>6</v>
      </c>
      <c r="F2" s="32" t="s">
        <v>7</v>
      </c>
      <c r="G2" s="33" t="s">
        <v>8</v>
      </c>
      <c r="H2" s="34" t="s">
        <v>9</v>
      </c>
      <c r="I2" s="34"/>
      <c r="J2" s="34"/>
      <c r="K2" s="34"/>
      <c r="L2" s="35" t="s">
        <v>10</v>
      </c>
      <c r="M2" s="24" t="s">
        <v>11</v>
      </c>
      <c r="N2" s="24"/>
      <c r="O2" s="24"/>
      <c r="P2" s="24"/>
      <c r="Q2" s="24" t="s">
        <v>12</v>
      </c>
      <c r="R2" s="24"/>
      <c r="S2" s="24"/>
      <c r="T2" s="24"/>
      <c r="U2" s="6" t="s">
        <v>13</v>
      </c>
    </row>
    <row r="3" spans="1:21" ht="31.5">
      <c r="A3" s="26"/>
      <c r="B3" s="28"/>
      <c r="C3" s="28"/>
      <c r="D3" s="31"/>
      <c r="E3" s="32"/>
      <c r="F3" s="32"/>
      <c r="G3" s="33"/>
      <c r="H3" s="7" t="s">
        <v>5</v>
      </c>
      <c r="I3" s="8" t="s">
        <v>14</v>
      </c>
      <c r="J3" s="8" t="s">
        <v>15</v>
      </c>
      <c r="K3" s="8" t="s">
        <v>16</v>
      </c>
      <c r="L3" s="36"/>
      <c r="M3" s="9" t="s">
        <v>5</v>
      </c>
      <c r="N3" s="9" t="s">
        <v>17</v>
      </c>
      <c r="O3" s="9" t="s">
        <v>18</v>
      </c>
      <c r="P3" s="9" t="s">
        <v>19</v>
      </c>
      <c r="Q3" s="9" t="s">
        <v>5</v>
      </c>
      <c r="R3" s="9" t="s">
        <v>17</v>
      </c>
      <c r="S3" s="9" t="s">
        <v>18</v>
      </c>
      <c r="T3" s="9" t="s">
        <v>19</v>
      </c>
      <c r="U3" s="10" t="s">
        <v>20</v>
      </c>
    </row>
    <row r="4" spans="1:21" ht="12.75">
      <c r="A4" t="s">
        <v>21</v>
      </c>
      <c r="B4" t="s">
        <v>22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</row>
    <row r="5" spans="1:21" ht="12.75">
      <c r="A5" t="s">
        <v>23</v>
      </c>
      <c r="B5" t="s">
        <v>24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</row>
    <row r="6" spans="1:21" ht="12.75">
      <c r="A6" t="s">
        <v>25</v>
      </c>
      <c r="B6" t="s">
        <v>26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</row>
    <row r="7" spans="1:21" ht="12.75">
      <c r="A7" t="s">
        <v>27</v>
      </c>
      <c r="B7" t="s">
        <v>28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</row>
    <row r="8" spans="1:21" ht="12.75">
      <c r="A8" t="s">
        <v>29</v>
      </c>
      <c r="B8" t="s">
        <v>30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</row>
    <row r="9" spans="1:21" ht="12.75">
      <c r="A9" t="s">
        <v>31</v>
      </c>
      <c r="B9" t="s">
        <v>32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</row>
    <row r="10" spans="1:21" ht="12.75">
      <c r="A10" t="s">
        <v>33</v>
      </c>
      <c r="B10" t="s">
        <v>34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</row>
    <row r="11" spans="1:21" ht="12.75">
      <c r="A11" t="s">
        <v>35</v>
      </c>
      <c r="B11" t="s">
        <v>36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</row>
    <row r="12" spans="1:21" ht="12.75">
      <c r="A12" t="s">
        <v>37</v>
      </c>
      <c r="B12" t="s">
        <v>38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</row>
    <row r="13" spans="1:21" ht="12.75">
      <c r="A13" t="s">
        <v>39</v>
      </c>
      <c r="B13" t="s">
        <v>40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</row>
    <row r="14" spans="1:21" ht="12.75">
      <c r="A14" t="s">
        <v>41</v>
      </c>
      <c r="B14" t="s">
        <v>42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</row>
    <row r="15" spans="1:21" ht="12.75">
      <c r="A15" t="s">
        <v>43</v>
      </c>
      <c r="B15" t="s">
        <v>44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</row>
    <row r="16" spans="1:21" ht="12.75">
      <c r="A16" t="s">
        <v>45</v>
      </c>
      <c r="B16" t="s">
        <v>46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</row>
    <row r="17" spans="1:21" ht="12.75">
      <c r="A17" t="s">
        <v>47</v>
      </c>
      <c r="B17" t="s">
        <v>48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</row>
    <row r="18" spans="1:21" ht="12.75">
      <c r="A18" t="s">
        <v>49</v>
      </c>
      <c r="B18" t="s">
        <v>50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</row>
    <row r="19" spans="1:21" ht="12.75">
      <c r="A19" t="s">
        <v>51</v>
      </c>
      <c r="B19" t="s">
        <v>52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</row>
    <row r="20" spans="1:21" ht="12.75">
      <c r="A20" t="s">
        <v>53</v>
      </c>
      <c r="B20" t="s">
        <v>54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</row>
    <row r="21" spans="1:21" ht="12.75">
      <c r="A21" t="s">
        <v>55</v>
      </c>
      <c r="B21" t="s">
        <v>56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</row>
    <row r="22" spans="1:21" ht="12.75">
      <c r="A22" t="s">
        <v>57</v>
      </c>
      <c r="B22" t="s">
        <v>58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</row>
    <row r="23" spans="1:21" ht="12.75">
      <c r="A23" t="s">
        <v>59</v>
      </c>
      <c r="B23" t="s">
        <v>60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</row>
    <row r="24" spans="1:21" ht="12.75">
      <c r="A24" t="s">
        <v>61</v>
      </c>
      <c r="B24" t="s">
        <v>62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</row>
    <row r="25" spans="1:21" ht="12.75">
      <c r="A25" t="s">
        <v>63</v>
      </c>
      <c r="B25" t="s">
        <v>64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</row>
    <row r="26" spans="1:21" ht="12.75">
      <c r="A26" t="s">
        <v>65</v>
      </c>
      <c r="B26" t="s">
        <v>66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</row>
    <row r="27" spans="1:21" ht="12.75">
      <c r="A27" t="s">
        <v>67</v>
      </c>
      <c r="B27" t="s">
        <v>68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</row>
    <row r="28" spans="1:21" ht="12.75">
      <c r="A28" t="s">
        <v>69</v>
      </c>
      <c r="B28" t="s">
        <v>70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</row>
    <row r="29" spans="1:21" ht="12.75">
      <c r="A29" t="s">
        <v>71</v>
      </c>
      <c r="B29" t="s">
        <v>72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</row>
    <row r="30" spans="1:21" ht="12.75">
      <c r="A30" t="s">
        <v>73</v>
      </c>
      <c r="B30" t="s">
        <v>74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</row>
    <row r="31" spans="1:21" ht="12.75">
      <c r="A31" t="s">
        <v>75</v>
      </c>
      <c r="B31" t="s">
        <v>76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</row>
    <row r="32" spans="1:21" ht="12.75">
      <c r="A32" t="s">
        <v>77</v>
      </c>
      <c r="B32" t="s">
        <v>78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</row>
    <row r="33" spans="1:21" ht="12.75">
      <c r="A33" t="s">
        <v>79</v>
      </c>
      <c r="B33" t="s">
        <v>80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</row>
    <row r="34" spans="1:21" ht="12.75">
      <c r="A34" t="s">
        <v>81</v>
      </c>
      <c r="B34" t="s">
        <v>82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</row>
    <row r="35" spans="1:21" ht="12.75">
      <c r="A35" t="s">
        <v>83</v>
      </c>
      <c r="B35" t="s">
        <v>84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</row>
    <row r="36" spans="1:21" ht="12.75">
      <c r="A36" t="s">
        <v>85</v>
      </c>
      <c r="B36" t="s">
        <v>86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</row>
    <row r="37" spans="1:21" ht="12.75">
      <c r="A37" t="s">
        <v>87</v>
      </c>
      <c r="B37" t="s">
        <v>88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</row>
    <row r="38" spans="1:21" ht="12.75">
      <c r="A38" t="s">
        <v>89</v>
      </c>
      <c r="B38" t="s">
        <v>90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</row>
    <row r="39" spans="1:21" ht="12.75">
      <c r="A39" t="s">
        <v>91</v>
      </c>
      <c r="B39" t="s">
        <v>92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</row>
    <row r="40" spans="1:21" ht="12.75">
      <c r="A40" t="s">
        <v>93</v>
      </c>
      <c r="B40" t="s">
        <v>94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</row>
    <row r="41" spans="1:21" ht="12.75">
      <c r="A41" t="s">
        <v>95</v>
      </c>
      <c r="B41" t="s">
        <v>96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</row>
    <row r="42" spans="1:21" ht="12.75">
      <c r="A42" t="s">
        <v>97</v>
      </c>
      <c r="B42" t="s">
        <v>98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</row>
    <row r="43" spans="1:21" ht="12.75">
      <c r="A43" t="s">
        <v>99</v>
      </c>
      <c r="B43" t="s">
        <v>100</v>
      </c>
      <c r="C43">
        <v>149</v>
      </c>
      <c r="D43">
        <v>109</v>
      </c>
      <c r="E43">
        <v>109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</row>
    <row r="44" spans="1:21" ht="12.75">
      <c r="A44" t="s">
        <v>101</v>
      </c>
      <c r="B44" t="s">
        <v>102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</row>
    <row r="45" spans="1:21" ht="12.75">
      <c r="A45" t="s">
        <v>103</v>
      </c>
      <c r="B45" t="s">
        <v>104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</row>
    <row r="46" spans="1:21" ht="12.75">
      <c r="A46" t="s">
        <v>105</v>
      </c>
      <c r="B46" t="s">
        <v>106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</row>
    <row r="47" spans="1:21" ht="12.75">
      <c r="A47" t="s">
        <v>107</v>
      </c>
      <c r="B47" t="s">
        <v>108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</row>
    <row r="48" spans="1:21" ht="12.75">
      <c r="A48" t="s">
        <v>109</v>
      </c>
      <c r="B48" t="s">
        <v>110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</row>
    <row r="49" spans="1:21" ht="12.75">
      <c r="A49" t="s">
        <v>111</v>
      </c>
      <c r="B49" t="s">
        <v>112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</row>
    <row r="50" spans="1:21" ht="12.75">
      <c r="A50" t="s">
        <v>113</v>
      </c>
      <c r="B50" t="s">
        <v>114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</row>
    <row r="51" spans="1:21" ht="12.75">
      <c r="A51" t="s">
        <v>115</v>
      </c>
      <c r="B51" t="s">
        <v>116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</row>
    <row r="52" spans="1:21" ht="12.75">
      <c r="A52" t="s">
        <v>117</v>
      </c>
      <c r="B52" t="s">
        <v>118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</row>
  </sheetData>
  <sheetProtection/>
  <mergeCells count="13">
    <mergeCell ref="G2:G3"/>
    <mergeCell ref="H2:K2"/>
    <mergeCell ref="L2:L3"/>
    <mergeCell ref="M2:P2"/>
    <mergeCell ref="Q2:T2"/>
    <mergeCell ref="A1:A3"/>
    <mergeCell ref="B1:B3"/>
    <mergeCell ref="C1:C3"/>
    <mergeCell ref="D1:G1"/>
    <mergeCell ref="H1:U1"/>
    <mergeCell ref="D2:D3"/>
    <mergeCell ref="E2:E3"/>
    <mergeCell ref="F2:F3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2013-10-14T06:09:23Z</cp:lastPrinted>
  <dcterms:created xsi:type="dcterms:W3CDTF">2013-10-14T06:01:46Z</dcterms:created>
  <dcterms:modified xsi:type="dcterms:W3CDTF">2013-10-14T06:09:28Z</dcterms:modified>
  <cp:category/>
  <cp:version/>
  <cp:contentType/>
  <cp:contentStatus/>
</cp:coreProperties>
</file>